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ไตรมาสที่ 1" sheetId="1" r:id="rId1"/>
  </sheets>
  <calcPr calcId="144525"/>
</workbook>
</file>

<file path=xl/calcChain.xml><?xml version="1.0" encoding="utf-8"?>
<calcChain xmlns="http://schemas.openxmlformats.org/spreadsheetml/2006/main">
  <c r="E499" i="1" l="1"/>
  <c r="E500" i="1"/>
  <c r="E501" i="1"/>
  <c r="E502" i="1"/>
  <c r="E503" i="1"/>
  <c r="E504" i="1"/>
  <c r="E505" i="1"/>
  <c r="E506" i="1"/>
  <c r="E507" i="1"/>
  <c r="E494" i="1"/>
  <c r="E495" i="1"/>
  <c r="E496" i="1"/>
  <c r="E473" i="1"/>
  <c r="E474" i="1"/>
  <c r="E475" i="1"/>
  <c r="E425" i="1"/>
  <c r="E426" i="1"/>
  <c r="E427" i="1"/>
  <c r="E428" i="1"/>
  <c r="E429" i="1"/>
  <c r="E430" i="1"/>
  <c r="E431" i="1"/>
  <c r="E432" i="1"/>
  <c r="E433" i="1"/>
  <c r="E397" i="1"/>
  <c r="E398" i="1"/>
  <c r="E399" i="1"/>
  <c r="E400" i="1"/>
  <c r="E401" i="1"/>
  <c r="E402" i="1"/>
  <c r="E403" i="1"/>
  <c r="E349" i="1"/>
  <c r="E350" i="1"/>
  <c r="E351" i="1"/>
  <c r="E352" i="1"/>
  <c r="E330" i="1"/>
  <c r="E331" i="1"/>
  <c r="E332" i="1"/>
  <c r="E333" i="1"/>
  <c r="E334" i="1"/>
  <c r="E326" i="1"/>
  <c r="E327" i="1"/>
  <c r="E322" i="1"/>
  <c r="E323" i="1"/>
  <c r="E309" i="1"/>
  <c r="E310" i="1"/>
  <c r="E311" i="1"/>
  <c r="E285" i="1"/>
  <c r="E259" i="1"/>
  <c r="E260" i="1"/>
  <c r="E254" i="1"/>
  <c r="E255" i="1"/>
  <c r="E256" i="1"/>
  <c r="E63" i="1"/>
  <c r="E64" i="1"/>
  <c r="E65" i="1"/>
  <c r="E56" i="1"/>
  <c r="E57" i="1"/>
  <c r="E58" i="1"/>
  <c r="E59" i="1"/>
  <c r="E60" i="1"/>
  <c r="E61" i="1"/>
  <c r="E62" i="1"/>
  <c r="E39" i="1"/>
  <c r="E40" i="1"/>
  <c r="E41" i="1"/>
  <c r="E42" i="1"/>
  <c r="E43" i="1"/>
  <c r="E44" i="1"/>
  <c r="E33" i="1"/>
  <c r="E34" i="1"/>
  <c r="E35" i="1"/>
  <c r="E32" i="1"/>
  <c r="E16" i="1"/>
  <c r="E17" i="1"/>
  <c r="E18" i="1"/>
  <c r="E19" i="1"/>
  <c r="E20" i="1"/>
  <c r="E10" i="1"/>
  <c r="E11" i="1"/>
  <c r="E12" i="1"/>
  <c r="E13" i="1"/>
  <c r="E9" i="1" l="1"/>
  <c r="E517" i="1"/>
  <c r="E516" i="1"/>
  <c r="E510" i="1"/>
  <c r="E508" i="1"/>
  <c r="E509" i="1"/>
  <c r="E519" i="1"/>
  <c r="E498" i="1"/>
  <c r="E493" i="1"/>
  <c r="E210" i="1" l="1"/>
  <c r="E114" i="1" l="1"/>
  <c r="E303" i="1"/>
  <c r="E481" i="1"/>
  <c r="E479" i="1"/>
  <c r="E477" i="1"/>
  <c r="E472" i="1"/>
  <c r="E461" i="1"/>
  <c r="E460" i="1"/>
  <c r="E459" i="1"/>
  <c r="E454" i="1"/>
  <c r="E449" i="1"/>
  <c r="E445" i="1"/>
  <c r="E444" i="1"/>
  <c r="E438" i="1"/>
  <c r="E424" i="1"/>
  <c r="E414" i="1"/>
  <c r="E411" i="1"/>
  <c r="E412" i="1"/>
  <c r="E410" i="1"/>
  <c r="E396" i="1"/>
  <c r="E390" i="1"/>
  <c r="E389" i="1"/>
  <c r="E385" i="1"/>
  <c r="E384" i="1"/>
  <c r="E383" i="1"/>
  <c r="E377" i="1"/>
  <c r="E373" i="1"/>
  <c r="E362" i="1"/>
  <c r="E363" i="1"/>
  <c r="E364" i="1"/>
  <c r="E365" i="1"/>
  <c r="E361" i="1"/>
  <c r="E357" i="1"/>
  <c r="E348" i="1"/>
  <c r="E339" i="1"/>
  <c r="E338" i="1"/>
  <c r="E336" i="1"/>
  <c r="E329" i="1"/>
  <c r="E325" i="1"/>
  <c r="E321" i="1"/>
  <c r="E314" i="1"/>
  <c r="E308" i="1"/>
  <c r="E302" i="1"/>
  <c r="E287" i="1"/>
  <c r="E279" i="1"/>
  <c r="E276" i="1"/>
  <c r="E274" i="1"/>
  <c r="E266" i="1"/>
  <c r="E264" i="1"/>
  <c r="E258" i="1"/>
  <c r="E253" i="1"/>
  <c r="E239" i="1"/>
  <c r="E234" i="1"/>
  <c r="E235" i="1"/>
  <c r="E233" i="1"/>
  <c r="E229" i="1"/>
  <c r="E230" i="1"/>
  <c r="E231" i="1"/>
  <c r="E228" i="1"/>
  <c r="E226" i="1"/>
  <c r="E219" i="1"/>
  <c r="E218" i="1"/>
  <c r="E215" i="1"/>
  <c r="E211" i="1"/>
  <c r="E212" i="1"/>
  <c r="E213" i="1"/>
  <c r="E209" i="1"/>
  <c r="E206" i="1"/>
  <c r="E205" i="1"/>
  <c r="E204" i="1"/>
  <c r="E203" i="1"/>
  <c r="E193" i="1"/>
  <c r="E191" i="1"/>
  <c r="E184" i="1"/>
  <c r="E185" i="1"/>
  <c r="E187" i="1"/>
  <c r="E182" i="1"/>
  <c r="E183" i="1"/>
  <c r="E181" i="1"/>
  <c r="E163" i="1"/>
  <c r="E164" i="1"/>
  <c r="E165" i="1"/>
  <c r="E162" i="1"/>
  <c r="E159" i="1"/>
  <c r="E154" i="1"/>
  <c r="E155" i="1"/>
  <c r="E156" i="1"/>
  <c r="E157" i="1"/>
  <c r="E153" i="1"/>
  <c r="E151" i="1"/>
  <c r="E145" i="1"/>
  <c r="E144" i="1"/>
  <c r="E143" i="1"/>
  <c r="E141" i="1"/>
  <c r="E139" i="1"/>
  <c r="E138" i="1"/>
  <c r="E137" i="1"/>
  <c r="E131" i="1"/>
  <c r="E132" i="1"/>
  <c r="E133" i="1"/>
  <c r="E134" i="1"/>
  <c r="E130" i="1"/>
  <c r="E119" i="1"/>
  <c r="E120" i="1"/>
  <c r="E121" i="1"/>
  <c r="E118" i="1"/>
  <c r="E113" i="1"/>
  <c r="E108" i="1"/>
  <c r="E104" i="1"/>
  <c r="E95" i="1"/>
  <c r="E93" i="1"/>
  <c r="E91" i="1"/>
  <c r="E89" i="1"/>
  <c r="E83" i="1"/>
  <c r="E84" i="1"/>
  <c r="E85" i="1"/>
  <c r="E82" i="1"/>
  <c r="E79" i="1"/>
  <c r="E80" i="1"/>
  <c r="E78" i="1"/>
  <c r="E70" i="1"/>
  <c r="E71" i="1"/>
  <c r="E72" i="1"/>
  <c r="E69" i="1"/>
  <c r="E67" i="1"/>
  <c r="E55" i="1"/>
  <c r="E47" i="1"/>
  <c r="E46" i="1"/>
  <c r="E38" i="1"/>
  <c r="E15" i="1"/>
</calcChain>
</file>

<file path=xl/sharedStrings.xml><?xml version="1.0" encoding="utf-8"?>
<sst xmlns="http://schemas.openxmlformats.org/spreadsheetml/2006/main" count="557" uniqueCount="361">
  <si>
    <t>รายการ</t>
  </si>
  <si>
    <t>งบประมาณอนุมัติ</t>
  </si>
  <si>
    <t>โอนเพิ่ม(ลด)</t>
  </si>
  <si>
    <t>งบประมาณที่ใช้ไป</t>
  </si>
  <si>
    <t>งบประมาณคงเหลือ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</si>
  <si>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</si>
  <si>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</si>
  <si>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</si>
  <si>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</si>
  <si>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</si>
  <si>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</si>
  <si>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</si>
  <si>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</si>
  <si>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</si>
  <si>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</si>
  <si>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เงินเพิ่มต่างๆ ของพนักงานจ้าง</t>
  </si>
  <si>
    <t>2</t>
  </si>
  <si>
    <t>ค่าตอบแทนผู้ปฏิบัติราชการอันเป็นประโยชน์แก่ อปท.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</si>
  <si>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</si>
  <si>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</si>
  <si>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</si>
  <si>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ค่าเย็บหนังสือ  เข้าปกหนังสือ</t>
  </si>
  <si>
    <t>ค่าล้างฟิล์มอัดภาพ  ขยายภาพ</t>
  </si>
  <si>
    <t>ค่าโฆษณาและเผยแพร่</t>
  </si>
  <si>
    <t>ค่าจ้างเหมาบริการ</t>
  </si>
  <si>
    <t>ค่าเช่าพื้นที่เว็บไซต์ ของ อบต.</t>
  </si>
  <si>
    <t>รายจ่ายเกี่ยวกับการรับรองและพิธีการ  รวม  60,000  บาท</t>
  </si>
  <si>
    <t>ค่ารับรอง</t>
  </si>
  <si>
    <t>3</t>
  </si>
  <si>
    <t>ค่าของขวัญ  ของรางวัล  เงินรางวัล</t>
  </si>
  <si>
    <t>ค่าใช้จ่ายเพื่อจัดทำโครงการปกป้องสถาบันสำคัญของชาติ</t>
  </si>
  <si>
    <t>ค่าใช้จ่ายในการจัดทำกิจกรรมวันท้องถิ่นไทย</t>
  </si>
  <si>
    <t>ค่าใช้จ่ายในการเลือกตั้งของ อบต. ตามที่คณะกรรมการการเลือกตั้งกำหนด</t>
  </si>
  <si>
    <t>ค่าพวงมาลัย  ช่อดอกไม้  กระเช้าดอกไม้</t>
  </si>
  <si>
    <t>ค่าวัสดุสำนักงาน</t>
  </si>
  <si>
    <t>4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</si>
  <si>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</si>
  <si>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</si>
  <si>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</si>
  <si>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</si>
  <si>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</si>
  <si>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</si>
  <si>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</si>
  <si>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</si>
  <si>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</si>
  <si>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</si>
  <si>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5</t>
  </si>
  <si>
    <t>ค่าบำรุงรักษาและปรับปรุงครุภัณฑ์</t>
  </si>
  <si>
    <t xml:space="preserve">               งบเงินอุดหนุน                                                             รวม         15,000  บาท</t>
  </si>
  <si>
    <t xml:space="preserve">               เงินอุดหนุน                                                                  รวม         15,000  บาท  </t>
  </si>
  <si>
    <t>เงินอุดหนุนองค์กรปกครองส่วนท้องถิ่นอื่นๆ  รวม  15,000  บาท</t>
  </si>
  <si>
    <t>อุดหนุนองค์การบริหารส่วนตำบลชะอวด</t>
  </si>
  <si>
    <t>7</t>
  </si>
  <si>
    <t>ค่าใช้จ่ายในการจัดทำแผนที่ภาษีและทะเบียนทรัพย์สิน</t>
  </si>
  <si>
    <t>8</t>
  </si>
  <si>
    <t>แผนงานรักษาความสงบภายใน</t>
  </si>
  <si>
    <t>9</t>
  </si>
  <si>
    <t>ค่าใช้จ่ายเพื่อดำเนินการป้องกันและลดอุบัติเหตุทางถนนในช่วงเทศกาลสำคัญ</t>
  </si>
  <si>
    <t>ค่าใช้จ่ายโครงการฝึกอบรม อปพร. หรือฝึกทบทวน อปพร. ภายในตำบลวังอ่าง</t>
  </si>
  <si>
    <t>แผนงานการศึกษา</t>
  </si>
  <si>
    <t>10</t>
  </si>
  <si>
    <t>ค่าตอบแทนผู้ปฏิบัติราชการอันเป็นประโยชน์แก่องค์กรปกครองส่วนท้องถิ่น</t>
  </si>
  <si>
    <t>11</t>
  </si>
  <si>
    <t>โครงการวันวิชาการสานสัมพันธ์</t>
  </si>
  <si>
    <t>13</t>
  </si>
  <si>
    <t>แผนงานสาธารณสุข</t>
  </si>
  <si>
    <t>แผนงานเคหะและชุมชน</t>
  </si>
  <si>
    <t>16</t>
  </si>
  <si>
    <t>วัสดุสำนักงาน</t>
  </si>
  <si>
    <t>วัสดุก่อสร้าง</t>
  </si>
  <si>
    <t>17</t>
  </si>
  <si>
    <t>18</t>
  </si>
  <si>
    <t>แผนงานสร้างความเข้มแข็งของชุมชน</t>
  </si>
  <si>
    <t>19</t>
  </si>
  <si>
    <t>อุดหนุนวิสาหกิจชุมชนกลุ่มปุ๋ยอินทรีย์ชีวภาพและปุ๋ยเคมี ม.2</t>
  </si>
  <si>
    <t>แผนงานการศาสนาวัฒนธรรมและนันทนาการ</t>
  </si>
  <si>
    <t>20</t>
  </si>
  <si>
    <t xml:space="preserve">วัสดุกีฬา  </t>
  </si>
  <si>
    <t>แผนงานการเกษตร</t>
  </si>
  <si>
    <t xml:space="preserve">               ค่าวัสดุ                                                                             รวม     10,000  บาท  </t>
  </si>
  <si>
    <t xml:space="preserve">วัสดุการเกษตร </t>
  </si>
  <si>
    <t>โครงการค่ายเยาวชนอนุรักษ์ธรรมชาติและสิ่งแวดล้อม</t>
  </si>
  <si>
    <t>โครงการอันเนื่องมาจากพระราชดำริ</t>
  </si>
  <si>
    <t>แผนงานงบกลาง</t>
  </si>
  <si>
    <t>เงินสมทบกองทุนประกันสังคม</t>
  </si>
  <si>
    <t>เบี้ยยังชีพผู้ป่วยเอดส์</t>
  </si>
  <si>
    <t>รายจ่ายตามข้อผูกพัน  รวม  200,000  บาท</t>
  </si>
  <si>
    <t>เงินสมทบกองทุนหลักประกันสุขภาพ</t>
  </si>
  <si>
    <t>เงินสมทบกองทุนบำเหน็จบำนาญข้าราชการส่วนท้องถิ่น</t>
  </si>
  <si>
    <t>งบประมาณรับจัดสรร</t>
  </si>
  <si>
    <t>ค่าบำรุงรักษาและซ่อมแซม  รวม  200,000  บาท</t>
  </si>
  <si>
    <t xml:space="preserve">  </t>
  </si>
  <si>
    <t xml:space="preserve">               งบรายจ่ายอื่น                                                                    รวม       25,000  บาท</t>
  </si>
  <si>
    <t xml:space="preserve">                    รายจ่ายอื่น                                                                   รวม       25,000  บาท  </t>
  </si>
  <si>
    <t xml:space="preserve">รายจ่ายเกี่ยวเนื่องกับการปฏิบัติราชการที่ไม่เข้าลักษณะรายจ่ายหมวดอื่นๆ </t>
  </si>
  <si>
    <t xml:space="preserve">รายจ่ายเกี่ยวกับการรับรองและพิธีการ  </t>
  </si>
  <si>
    <t>เงินเดือนพนักงานส่วนตำบล</t>
  </si>
  <si>
    <t>ค่าตอบแทนปฏิบัติงานนอกเวลาราชการ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</si>
  <si>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</si>
  <si>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</si>
  <si>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ค่าใช้จ่ายในการอบรม สัมมนา หรือเดินทางไปราชการ</t>
  </si>
  <si>
    <t>โครงการวันเด็กแห่งชาติ</t>
  </si>
  <si>
    <t>ค่าบำรุงรักษาและซ่อมแซม</t>
  </si>
  <si>
    <t xml:space="preserve">วัสดุสำนักงาน </t>
  </si>
  <si>
    <t>ครุภัณฑ์สำนักงาน</t>
  </si>
  <si>
    <t xml:space="preserve">ค่าอาหารเสริม (นม) </t>
  </si>
  <si>
    <t xml:space="preserve">รายจ่ายเกี่ยวเนื่องกับการปฏิบัติราชการที่ไม่เข้าลักษณะรายจ่ายหมวดอื่นๆ  </t>
  </si>
  <si>
    <t>แผนงานสังคมสงเคราะห์</t>
  </si>
  <si>
    <t>รายจ่ายเกี่ยวเนื่องกับการปกิบัติราชการที่ไม่เข้าลักษณะรายจ่ายหมดวอื่นๆ</t>
  </si>
  <si>
    <t>โครงการช่วยเหลือประชาชนผู้มีรายได้น้อยและด้อยโอกาส</t>
  </si>
  <si>
    <t>ค่าบำรุงรักษาและซ่อมแซมถนนภายในตำบลวังอ่าง</t>
  </si>
  <si>
    <t>เงินอุดหนุนส่วนราชการ</t>
  </si>
  <si>
    <t>โครงการตามแนวปรัชญาเศรษฐกิจพอเพียง</t>
  </si>
  <si>
    <t>โครงการประเพณีเทศกาลเดือนสิบ</t>
  </si>
  <si>
    <t>งานส่งเสริมการเกษตร  รวม  10,000  บาท</t>
  </si>
  <si>
    <t xml:space="preserve">               งบดำเนินงาน                                                                 รวม     10,000  บาท</t>
  </si>
  <si>
    <t>6</t>
  </si>
  <si>
    <t>12</t>
  </si>
  <si>
    <t>14</t>
  </si>
  <si>
    <t>15</t>
  </si>
  <si>
    <t>ค่ารับรองบุคคลทั่วไป</t>
  </si>
  <si>
    <t>ค่าเลี้ยงรับรองการประชุมสภา อบต.</t>
  </si>
  <si>
    <t>โครงการฝึกอบบรมเพิ่มประสิทธิภาพการปฎิบัติงาน ผู้บริหาร  พนักงานส่วนตำบล ฯ</t>
  </si>
  <si>
    <t>โครงการเพิ่มประสิทธิภาพสมาชิกสภา อบต.</t>
  </si>
  <si>
    <t>ค่าบำรุงรักษาและซ่อมแซมทรัพย์สิน วัสดุ  ครุภัณฑ์</t>
  </si>
  <si>
    <t xml:space="preserve">               ค่าสาธารณูปโภค                                                      รวม     1,255,000  บาท  </t>
  </si>
  <si>
    <t>ค่าจ้างที่ปรึกษาหรือจ้างหน่วยงาน ประเมินประสิทธิภาพและประสิทธิผลการปฏิบัติราชการ</t>
  </si>
  <si>
    <t>ครุภัณฑ์งานบ้านงานครัว</t>
  </si>
  <si>
    <t>โครงการจัดทำแผนพัฒนา และส่งเสริมการจัดทำแผนชุมชน</t>
  </si>
  <si>
    <t>เงินประโยชน์ตอบแทนอื่นเป็นกรณีพิเศษอันมีลักษณะเป็นเงินรางวัล</t>
  </si>
  <si>
    <t>ค่าตอบแทนคณะกรรมการจัดซื้อจัดจ้าง</t>
  </si>
  <si>
    <t>ค่าบำรุงรักษาและซ่อมแซมทรัพย์สิน วัสดุ ครุภัณฑ์</t>
  </si>
  <si>
    <t>ค่าวัสดุไฟฟ้าและวิทยุ</t>
  </si>
  <si>
    <t xml:space="preserve">               ค่าสาธารณูปโภค                                                           รวม     30,000  บาท  </t>
  </si>
  <si>
    <t>ค่าใช้จ่ายโครงการฝึกซ้อมแผนเผชิญเหตุ</t>
  </si>
  <si>
    <t xml:space="preserve">               ค่าวัสดุ                                                                       รวม     100,000   บาท  </t>
  </si>
  <si>
    <t>โครงการเรียนรู้สู่โลกกว้าง</t>
  </si>
  <si>
    <t>เก้าอี้สำนักงาน</t>
  </si>
  <si>
    <t>โครงการอบรมเยาวชนรุ่นใหม่ต้านยาเสพติด</t>
  </si>
  <si>
    <t>เงินเพิ่มต่าง ๆ ของพนักงานจ้าง</t>
  </si>
  <si>
    <t>ค่าจ้างเหมาบริการเครื่องจักรกล</t>
  </si>
  <si>
    <t>ค่าใช้จ่ายในการฝึกอบรม สัมมนา หรือเดินทางไปราชการ</t>
  </si>
  <si>
    <t>ค่าตรวจสอบคุณภาพน้ำระบบประปาหมู่บ้าน อบต.วังอ่าง</t>
  </si>
  <si>
    <t xml:space="preserve">                        ค่าวัสดุ                                                      รวม     760,000     บาท</t>
  </si>
  <si>
    <t>เครื่องสูบน้ำแบบจมน้ำ</t>
  </si>
  <si>
    <t>เครื่องสูบน้ำแบบหอยโข่ง</t>
  </si>
  <si>
    <t xml:space="preserve">                              งบดำเนินงาน                       รวม  1,000,000  บาท</t>
  </si>
  <si>
    <t xml:space="preserve">                              ค่าใช้สอย                             รวม   1,000,000  บาท  </t>
  </si>
  <si>
    <t>ค่าก่อสร้างสิ่งสาธารณูปโภค</t>
  </si>
  <si>
    <t xml:space="preserve">เงินอุดหนุนส่วนราชการ   </t>
  </si>
  <si>
    <t>อุดหนุนวิสาหกิจชุมชนกลุ่มภูมิปัญญาชาวลาไม ม.2</t>
  </si>
  <si>
    <t>อุดหนุนวิสาหกิจชุมชนกลุ่มผู้เลี้ยงสุกรและผู้บริโภคบ้านท่าไทร ม.1-4</t>
  </si>
  <si>
    <t>อุดหนุนวิสาหกิจชุมชนกลุ่มเกษตรกรบ้านคลองใหม่ หมู่ 4</t>
  </si>
  <si>
    <t>อุดหนุนวิสาหกิจชุมชนกลุ่มเลี้ยงผึ้ง ม.8  ควนมีชัย</t>
  </si>
  <si>
    <t xml:space="preserve">               ค่าใช้สอย                                                                         รวม     475,000  บาท  </t>
  </si>
  <si>
    <t>โครงการจัดส่งนักกีฬาเข้าร่วมการแข่งขันกีฬาระดับต่าง ๆ</t>
  </si>
  <si>
    <t>โครงการบูรณาการจัดการแข่งขันกีฬา-กรีฑา อำเภอชะอวด</t>
  </si>
  <si>
    <t>โครงการจัดงานประเพณีวันลอยกระทง</t>
  </si>
  <si>
    <t>โครงการวันกตัญญูผู้สูงอายุ</t>
  </si>
  <si>
    <t xml:space="preserve">โครงการจัดงานประเพณี  มาฆบูชาแห่ผ้าขึ้นธาตุ  </t>
  </si>
  <si>
    <t xml:space="preserve">โครงการงานดอกจูดบาน  กาชาดและของดีเมืองชะอวด </t>
  </si>
  <si>
    <t>โครงการจัดกิจกรรมวันวิสาขบูชา</t>
  </si>
  <si>
    <t>โครงการประเพณีชักพระในเขตตำบล</t>
  </si>
  <si>
    <t>เบี้ยยังชีพผู้สูงอายุ</t>
  </si>
  <si>
    <t>เบี้ยยังชีพคนพิการ</t>
  </si>
  <si>
    <t>กรณีฉุกเฉินที่มีสาธารณภัยเกิดขึ้น หรือบรรเทาปัญหาความเดือนร้อนของประชาชน</t>
  </si>
  <si>
    <t>21</t>
  </si>
  <si>
    <t>ค่าจ้างที่ปรึกษาหรือจ้างหน่วยงานหรือสถาบันนอกที่เป็นกลางดำเนินการทดสอบความรู้</t>
  </si>
  <si>
    <t>เงินอุดหนุนระบุวัตถุประสงค์</t>
  </si>
  <si>
    <t>ก่อสร้างระบบประปาหมู่บ้านแบบผิวดินขนาดใหญ่มาก หมู่ 1 บ้านโคกเขลง</t>
  </si>
  <si>
    <t>แบบรายงานผลการดำเนินงาน  ประจำปีงบประมาณ  2561</t>
  </si>
  <si>
    <t>งานบริหารทั่วไป   รวม  12,116,060  บาท</t>
  </si>
  <si>
    <t xml:space="preserve">               งบบุคลากร                                                         รวม  6,494,920  บาท</t>
  </si>
  <si>
    <t xml:space="preserve">               เงินเดือน (ฝ่ายประจำ)                                      รวม  4,183,000  บาท  </t>
  </si>
  <si>
    <t xml:space="preserve">               ค่าตอบแทน                                                   รวม     595,340  บาท  </t>
  </si>
  <si>
    <t>รายจ่ายเพื่อให้ได้มาซึ่งบริการ  รวม  551,800  บาท</t>
  </si>
  <si>
    <t>ค่าเช่าเครื่องถ่ายเอกสาร</t>
  </si>
  <si>
    <t>จัดจ้างการเดินระบบเครือข่ายโทรศัพท์ภายในสำนักงาน</t>
  </si>
  <si>
    <t>ค่าใช้จ่ายในการคัดเลือกพนักงานและลูกจ้าง</t>
  </si>
  <si>
    <t>ค่าใช้จ่ายในการจัดกิจกรรมเนื่องในงานรัฐพิธี งานราชพิธี และงานพิธี</t>
  </si>
  <si>
    <t>โครงการส่งเสริมคุณธรรมและจริยธรรมของพนักงาน อบต.</t>
  </si>
  <si>
    <t xml:space="preserve">               ค่าวัสดุ                                                           รวม     550,000  บาท  </t>
  </si>
  <si>
    <t xml:space="preserve">               งบลงทุน                                                                    รวม       1,074,000  บาท</t>
  </si>
  <si>
    <t xml:space="preserve">               ค่าครุภัณฑ์                                                                รวม       1,074,000  บาท  </t>
  </si>
  <si>
    <t>ครุภัณฑ์ยานพาหนะและขนส่ง</t>
  </si>
  <si>
    <t>จัดซื้อรถยนต์ส่วนกลาง</t>
  </si>
  <si>
    <t>ครุภัณฑ์คอมพิวเตอร์</t>
  </si>
  <si>
    <t>เครื่องคอมพิวเตอร์โน๊ตบุ๊ก สำหรับงานสำนักงาน</t>
  </si>
  <si>
    <t>งานวางแผนสถิติและวิชาการ       รวม  35,000  บาท</t>
  </si>
  <si>
    <t xml:space="preserve">               งบดำเนินงาน                                                            รวม        35,000  บาท</t>
  </si>
  <si>
    <t xml:space="preserve">               ค่าใช้สอย                                                                   รวม        35,000  บาท  </t>
  </si>
  <si>
    <t>รายจ่ายเกี่ยวเนื่องกับการปฏิบัติราชการที่ไม่เข้าลักษณะรายจ่ายหมวดอื่นๆ รวม 25,000 บาท</t>
  </si>
  <si>
    <t>งานบริหารงานคลัง       รวม    3,146,490   บาท</t>
  </si>
  <si>
    <t xml:space="preserve">               งบบุคลากร                                                                   รวม  2,063,730  บาท</t>
  </si>
  <si>
    <t xml:space="preserve">               เงินเดือน (ฝ่ายประจำ)                                                รวม  2,063,730  บาท  </t>
  </si>
  <si>
    <t>ค่าใช้จ่ายในการส่งเสริม สนับสนุน การจัดทำและปรับปรุงแผนชุมชน และจัดเวทีประชาคมฯ</t>
  </si>
  <si>
    <t xml:space="preserve">               งบดำเนินงาน                                                              รวม     1,012,960  บาท</t>
  </si>
  <si>
    <t>ค่าตอบแทนผู้ปฏิบัติราชการอันเป็นประโยชน์แก่ อปท.  รวม  205,960  บาท</t>
  </si>
  <si>
    <t xml:space="preserve">               ค่าใช้สอย                                                            รวม     577,000  บาท  </t>
  </si>
  <si>
    <t>รายจ่ายเพื่อให้ได้มาซึ่งบริการ  รวม  124,000  บาท</t>
  </si>
  <si>
    <t>ค่าเย็บหนังสือ เข้าปกหนังสือ</t>
  </si>
  <si>
    <t>โครงการ อบต. เคลื่อนที่</t>
  </si>
  <si>
    <t xml:space="preserve">               ค่าวัสดุ                                                                            รวม     135,000  บาท  </t>
  </si>
  <si>
    <t xml:space="preserve">               งบลงทุน                                                                           รวม     69,800  บาท</t>
  </si>
  <si>
    <t xml:space="preserve">               ค่าครุภัณฑ์                                                                       รวม     69,800  บาท  </t>
  </si>
  <si>
    <t>ตู้เหล็กชนิด 2 บาน</t>
  </si>
  <si>
    <t>รถจักรยานยนต์</t>
  </si>
  <si>
    <t>เครื่องคอมพิวเตอร์สำหรับสำนักงาน (จอขนาดไม่น้อยกว่า 19 นิ้ว)</t>
  </si>
  <si>
    <t>เครื่องพิมพ์แบบฉีดหมึกพร้อมติดตั้งถังหมึกพิมพ์ (Ink Tank Printer)</t>
  </si>
  <si>
    <t>งานป้องกันภัยฝ่ายพลเรือนและระงับอัคคีภัย        รวม   1,060,000  บาท</t>
  </si>
  <si>
    <t>งบดำเนินงาน                                                             รวม   400,000  บาท</t>
  </si>
  <si>
    <t xml:space="preserve">               ค่าใช้สอย                                                     รวม   300,000  บาท  </t>
  </si>
  <si>
    <t>โครงการฝึกอบรมการป้องกันและระงับอัคคีภัย</t>
  </si>
  <si>
    <t>โครงการส่งเสริมความรู้เกี่ยวกับภัยและการป้องกันภัยแก่ประชาชน</t>
  </si>
  <si>
    <t>งบลงทุน                                                                     รวม   660,000  บาท</t>
  </si>
  <si>
    <t xml:space="preserve">               ค่าครุภัณฑ์                                                  รวม   120,000  บาท  </t>
  </si>
  <si>
    <t>ครุภัณฑ์ไฟฟ้าและวิทยุ</t>
  </si>
  <si>
    <t>จัดซื้อวิทยุสื่อสารพร้อมอุปกรณ์</t>
  </si>
  <si>
    <t>ค่าที่ดินและสิ่งก่อสร้าง</t>
  </si>
  <si>
    <t>ก่อสร้างอาคารศูนย์อาสาสมัครป้องกันภัยฝ่ายพลเรือน (อปพร.)</t>
  </si>
  <si>
    <t>งานบริหารทั่วไปเกี่ยวกับการศึกษา                                           รวม  3,464,030  บาท</t>
  </si>
  <si>
    <t xml:space="preserve">               งบบุคคลากร                                                                 รวม  2,681,940  บาท</t>
  </si>
  <si>
    <t xml:space="preserve">               เงินเดือน (ฝ่ายประจำ)                                                 รวม  2,681,940  บาท</t>
  </si>
  <si>
    <t xml:space="preserve">               งบดำเนินงาน                                                          รวม     736,090  บาท</t>
  </si>
  <si>
    <t xml:space="preserve">               ค่าตอบแทน                                                             รวม     301,090  บาท  </t>
  </si>
  <si>
    <t xml:space="preserve">               ค่าใช้สอย                                                                 รวม        375,000  บาท  </t>
  </si>
  <si>
    <t>โครงการเพิ่มบุคลากรทางการศึกษา</t>
  </si>
  <si>
    <t xml:space="preserve">               งบลงทุน                                                                รวม          16,000   บาท</t>
  </si>
  <si>
    <t xml:space="preserve">               ค่าคุรภัณฑ์                                                            รวม          16,000   บาท  </t>
  </si>
  <si>
    <t>งานระดับก่อยวัยเรียนและประถมศึกษา      รวม   6,354,660   บาท</t>
  </si>
  <si>
    <t xml:space="preserve">               งบดำเนินงาน                                                              รวม     3,318,160  บาท</t>
  </si>
  <si>
    <t xml:space="preserve">               ค่าใช้สอย                                                                     รวม     1,486,500  บาท  </t>
  </si>
  <si>
    <t>โครงการสนับสนุนค่าใช้จ่ายการบริหารสถานศึกษา   รวม  1,424,000   บาท</t>
  </si>
  <si>
    <t>โครงการประกวดศูนย์พัฒนาเด็กเล็กดีเด่น</t>
  </si>
  <si>
    <t xml:space="preserve">               ค่าวัสดุ                                                                       รวม     1,831,660  บาท  </t>
  </si>
  <si>
    <t>วัสดุการเกษตร</t>
  </si>
  <si>
    <t>ครุภัณฑ์โฆษณาและเผยแพร่</t>
  </si>
  <si>
    <t>โทรทัศน์แอลอีดี ขนาด 32 นิ้ว</t>
  </si>
  <si>
    <t>ตู้กระจกสำหรับเก็บอุปกรณ์งานบ้านงานครัวของศูนย์พัฒนาเด็กเล็กในเขตตำบล</t>
  </si>
  <si>
    <t>ครุภัณฑ์กีฬา</t>
  </si>
  <si>
    <t>จัดชื้อเครื่องเล่นสนามของศูนย์พัฒนาเด็กเล็ก</t>
  </si>
  <si>
    <t xml:space="preserve">               งบเงินอุดหนุน                                                              รวม     2,900,000  บาท</t>
  </si>
  <si>
    <t xml:space="preserve">               อุดหนุนส่วนราชการ                                                   รวม     2,900,000  บาท  </t>
  </si>
  <si>
    <t>งานบริการสาธารณสุขและงานสาธารณสุขอื่น  รวม  70,000  บาท</t>
  </si>
  <si>
    <t xml:space="preserve">               งบดำเนินงาน                                                                รวม     70,000  บาท</t>
  </si>
  <si>
    <t xml:space="preserve">               ค่าใช้สอย                                                                       รวม     40,000  บาท  </t>
  </si>
  <si>
    <t xml:space="preserve">               ค่าวัสดุ                                                                            รวม         30,000  บาท  </t>
  </si>
  <si>
    <t>ค่าวัคซีนป้องกันโรคพิษสุนัขบ้า</t>
  </si>
  <si>
    <t>งานสวัสดิการและสังคมสงเคราะห์         รวม  200,000  บาท</t>
  </si>
  <si>
    <t xml:space="preserve">               งบดำเนินงาน                             รวม  200,000  บาท</t>
  </si>
  <si>
    <t xml:space="preserve">               ค่าใช้สอย                                     รวม  200,000  บาท  </t>
  </si>
  <si>
    <t>โครงกาพัฒนาศักยภาพผู้สูงอายุ</t>
  </si>
  <si>
    <t>งานบริหารทั่วไปเกี่ยวกับเคหะและชุมชน   รวม  3,563,560 บาท</t>
  </si>
  <si>
    <t xml:space="preserve">               งบบุคลากร                                                         รวม  1,878,870  บาท</t>
  </si>
  <si>
    <t xml:space="preserve">               เงินเดือน (ฝ่ายประจำ)                                      รวม  1,878,870  บาท  </t>
  </si>
  <si>
    <t xml:space="preserve">                   งบดำเนินงาน      รวม    1,403,190   บาท</t>
  </si>
  <si>
    <t xml:space="preserve">                   ค่าตอบแทน         รวม       243,190   บาท</t>
  </si>
  <si>
    <t xml:space="preserve">                       ค่าใช้สอย                                                      รวม    400,000   บาท</t>
  </si>
  <si>
    <t>รายจ่ายเกี่ยวเนื่องกับการปฏิบัติราชการที่ไม่เข้าลักษณะรายจ่ายหมวดอื่นๆ</t>
  </si>
  <si>
    <t xml:space="preserve">               งบลงทุน                                                             รวม  281,500  บาท  </t>
  </si>
  <si>
    <r>
      <t xml:space="preserve">              </t>
    </r>
    <r>
      <rPr>
        <b/>
        <sz val="16"/>
        <color theme="1"/>
        <rFont val="Angsana New"/>
        <family val="1"/>
      </rPr>
      <t xml:space="preserve"> ค่าครุภัณฑ์                                                         รวม  281,500  บาท</t>
    </r>
  </si>
  <si>
    <t>เทปวัดระยะไฟเบอร์กลาส</t>
  </si>
  <si>
    <t>เครื่องคอมพิวเตอร์โน้ตบุ๊ก สำหรับสำนักงาน</t>
  </si>
  <si>
    <t>เครื่องพิมพ์ Multifunction ชนิดเลเซอร์ หรือชนิด LED ขาวดำ</t>
  </si>
  <si>
    <t xml:space="preserve">                              งานไฟฟ้าถนน                     รวม  4,985,620  บาท</t>
  </si>
  <si>
    <t xml:space="preserve">                             งบลงทุน                                  รวม  3,760,700  บาท</t>
  </si>
  <si>
    <t xml:space="preserve">                             ค่าที่ดินและสิ่งก่อสร้าง          รวม  3,760,700  บาท</t>
  </si>
  <si>
    <t>ก่อสร้างถนนคอนกรีตเสริมเหล็กสายบ้านชายห้วย ม.1</t>
  </si>
  <si>
    <t>ก่อสร้างถนนคอนกรีตเสริมเหล็กสายบ้านนายทัน-สามแยกต้นเนียง ม.2</t>
  </si>
  <si>
    <t>ก่อสร้างถนนคอนกรีตเสริมเหล็กจากสามแยกบ้านนายนัด ถัดศรีไทย-ม.7 ต.เขาพระทอง (ม.5)</t>
  </si>
  <si>
    <t>ก่อสร้างถนนคอนกรีตเสริมเหล็กพร้อมฝังท่อระบายน้ำสามแยกบ้านนายจำลอง หนูนวล-ม.6 ม.7</t>
  </si>
  <si>
    <t>ก่อสร้างถนนคอนกรีตเสริมเหล็กสายควนไม้บ้อง-บ้านควนมิตร ม.6 (ม.9)</t>
  </si>
  <si>
    <t>งบเงินอุดหนุน     224,920  บาท</t>
  </si>
  <si>
    <t>เงินอุดหนุน          224,920  บาท</t>
  </si>
  <si>
    <t>งานกำจัดขยะมูลฝอยและสิ่งปฏิกูล</t>
  </si>
  <si>
    <t xml:space="preserve">                งบลงทุน                                                                        รวม     50,000  บาท</t>
  </si>
  <si>
    <t xml:space="preserve">                 ค่าครุภัณฑ์                                                                   รวม     50,000  บาท</t>
  </si>
  <si>
    <t>จัดซื้อถังขยะให้ประชาชนในตำบล</t>
  </si>
  <si>
    <t>งานส่งเสริมและสนับสนุนความเข้มแข็งของชุมชน  รวม  280,000  บาท</t>
  </si>
  <si>
    <t xml:space="preserve">               งบดำเนินงาน                                                                  รวม     120,000  บาท</t>
  </si>
  <si>
    <t xml:space="preserve">               ค่าใช้สอย                                                                          รวม    120,000  บาท  </t>
  </si>
  <si>
    <t>รายจ่ายเกี่ยวเนื่องกับการปฏิบัติราชการที่ไม่เข้าลักษณะรายจ่ายหมวดอื่นๆ  รวม  40,000  บาท</t>
  </si>
  <si>
    <t>โครงการพัฒนาศักยภาพกลุ่มสตรีตำบล</t>
  </si>
  <si>
    <t>โครงการสนับสนุนแก้ไขปัญหาการว่างงาน</t>
  </si>
  <si>
    <t xml:space="preserve">                       รายจ่ายอื่น                                                      รวม         30,000   บาท</t>
  </si>
  <si>
    <t xml:space="preserve">               ค่าวัสดุ                                                                 รวม          60,000  บาท  </t>
  </si>
  <si>
    <t xml:space="preserve">               งบลงทุน                                                                   รวม          136,500   บาท</t>
  </si>
  <si>
    <t xml:space="preserve">               ค่าคุรภัณฑ์                                                               รวม          136,500   บาท  </t>
  </si>
  <si>
    <t xml:space="preserve">               งบเงินอุดหนุน                                                                 รวม     160,000  บาท</t>
  </si>
  <si>
    <t xml:space="preserve">               เงินอุดหนุน                                                                      รวม     160,000  บาท  </t>
  </si>
  <si>
    <t>เงินอุดหนุนกิจการที่เป็นสาธารณประโยชน์  160,000  บาท</t>
  </si>
  <si>
    <t>อุดหนุนวิสาหกิจชุมชนกลุ่มเลี้ยงปลา ม.3</t>
  </si>
  <si>
    <t>อุดหนุนวิสาหกิจชุมชนกลุ่มปุ๋ยหมักบ้านหนองบัว ม.3</t>
  </si>
  <si>
    <t>อุดหนุนวิสาหกิจชุมชนกลุ่มปุ๋ยชีวภาพอัดเม็ดบ้านควนมิตร</t>
  </si>
  <si>
    <t>อุดหนุนวิสาหกิจชุมชนกลุ่มเลี้ยงโคสามัคคี ม.7</t>
  </si>
  <si>
    <t>อุดหนุนวิสาหกิจชุมชนกลุ่มกลองยาวบ้านควนไม้บ้อง ม.9</t>
  </si>
  <si>
    <t>งานกีฬาและนันทนาการ  รวม  525,000  บาท</t>
  </si>
  <si>
    <t xml:space="preserve">               งบดำเนินงาน                                                                 รวม     525,000  บาท</t>
  </si>
  <si>
    <t>โครงการแข่งขันกีฬา-กรีฑาต้านยาเสพติด</t>
  </si>
  <si>
    <t>ค่าใช้จ่ายในการแข่งขันกีฬา  รวม  475,000  บาท</t>
  </si>
  <si>
    <t xml:space="preserve">               ค่าวัสดุ                                                                              รวม    50,000  บาท  </t>
  </si>
  <si>
    <t xml:space="preserve">               งานศาสนาวัฒนธรรมท้องถิ่น                                     รวม     440,000  บาท</t>
  </si>
  <si>
    <t xml:space="preserve">               งบดำเนินงาน                                                                 รวม     395,000  บาท</t>
  </si>
  <si>
    <t xml:space="preserve">               ค่าใช้สอย                                                                         รวม     395,000  บาท  </t>
  </si>
  <si>
    <t>รายจ่ายเกี่ยวเนื่องกับการปฏิบัติราชการที่ไม่เข้าลักษณะรายจ่ายหมวดอื่นๆ  รวม  395,000  บาท</t>
  </si>
  <si>
    <t>โครงการสืบสานวัฒนธรรมไทย ใช้ภูมิปัญญาท้องถิ่น</t>
  </si>
  <si>
    <t>โครงการจัดงานวันทุเรียนหล่น ม.5</t>
  </si>
  <si>
    <t>โครงการอบรมคุณธรรมจริยธรรมสำหรับเด็กและเยาวชนตำบลวังอ่าง</t>
  </si>
  <si>
    <t xml:space="preserve">               งบเงินอุดหนุน                                                                 รวม     45,000  บาท</t>
  </si>
  <si>
    <t xml:space="preserve">               เงินอุดหนุน                                                                      รวม     45,000  บาท  </t>
  </si>
  <si>
    <t>อุดหนุนส่วนราชการ  รวม  45,000  บาท</t>
  </si>
  <si>
    <t>อุดหนุนกิจการที่เป็นสาธารณะประโยชน์  รวม  45,000  บาท</t>
  </si>
  <si>
    <t>อุดหนุนศูนย์อบรมจริยธรรมมัสยิดบ้านคลองใหม่</t>
  </si>
  <si>
    <t>อุดหนุนศูนย์อบรมจริยธรรมบ้านควนมิตร</t>
  </si>
  <si>
    <t>อุดหนุนศูนย์ส่งเสริมวัฒนธรรมและจริยธรรม ม.7</t>
  </si>
  <si>
    <t xml:space="preserve">               งานวิชาการวางแผนและส่งเสริมการท่องเที่ยว       รวม   235,800  บาท</t>
  </si>
  <si>
    <t xml:space="preserve">               งบลงทุน                                                                     รวม   235,800   บาท</t>
  </si>
  <si>
    <t xml:space="preserve">               ค่าที่ดินและสิ่งก่อสร้าง                                             รวม   235,800   บาท</t>
  </si>
  <si>
    <t>โครงการส่งเสริมสนับสนุนการพัฒนาแหล่งท่องเที่ยว</t>
  </si>
  <si>
    <t>งานอนุรักษ์แหล่งน้ำและป่าไม้  รวม  175,000  บาท</t>
  </si>
  <si>
    <t xml:space="preserve">               งบดำเนินงาน                                                                 รวม     175,000  บาท</t>
  </si>
  <si>
    <t xml:space="preserve">               ค่าใช้สอย                                                                        รวม     175,000  บาท  </t>
  </si>
  <si>
    <t>รายจ่ายเกี่ยวเนื่องกับการปฏิบัติราชการที่ไม่เข้าลักษณะรายจ่ายหมวดอื่นๆ  รวม  175,000  บาท</t>
  </si>
  <si>
    <t>โครงการอนุรักษ์และฟื้นฟูพันธ์ไม้ท้องถิ่น ม.5,6,9</t>
  </si>
  <si>
    <t>งบกลาง  รวม  11,921,780  บาท</t>
  </si>
  <si>
    <t xml:space="preserve">               งบกลาง                                                                 รวม     11,921,780    บาท</t>
  </si>
  <si>
    <t xml:space="preserve">               งบกลาง                                                                 รวม     11,921,780  บาท</t>
  </si>
  <si>
    <t>สำรองจ่าย  1,000,000  บาท</t>
  </si>
  <si>
    <t>บำเหน็จ/บำนาญ  รวม  240,000  บาท</t>
  </si>
  <si>
    <t xml:space="preserve">               เงินเดือน (ฝ่ายการเมือง)                                   รวม  2,311,920  บาท  </t>
  </si>
  <si>
    <t xml:space="preserve">               งบดำเนินงาน                                               รวม   4,507,140  บาท</t>
  </si>
  <si>
    <t xml:space="preserve">               ค่าใช้สอย                                                        รวม   2,106,800 บาท  </t>
  </si>
  <si>
    <t xml:space="preserve">               ค่าตอบแทน                                                                  รวม       270,960  บาท  </t>
  </si>
  <si>
    <t>รายจ่ายเกี่ยวเนื่องกับการปฏิบัติราชการที่ไม่เข้าลักษณะรายจ่ายหมวดอื่น</t>
  </si>
  <si>
    <t>เครื่องคอมพิวเตอร์โน้ตบุ๊ก สำหรับงานสำนักงาน</t>
  </si>
  <si>
    <t>ไตรมาสที่ 1  (ต.ค. - ธ.ค.)</t>
  </si>
  <si>
    <t>ค่าตอบแทนค่าใช้จ่ายในการคัดเลือกพนักงานส่วนตำบล พนักงานครู อบต. พนักงานจ้าง</t>
  </si>
  <si>
    <t>โครงการสนับสนุนค่าใช้จ่ายการบริหารสถานศึกษา</t>
  </si>
  <si>
    <t>จัดซื้อโต๊ะ เก้าอี้ ชั้นวางทีวี สำหรับเด็ก</t>
  </si>
  <si>
    <t>ขุดลอกห้วยหนองบ่อ ม.1</t>
  </si>
  <si>
    <t>ขุดลอกห้วยหนสระเก็บน้ำห้วยขันธ์ ม.2</t>
  </si>
  <si>
    <t>ปรับปรุงถนนพร้อมฝังท่อระบายน้ำคอนกรีตเสริมเหล็กสายสามแยกบ้านนายจำลอง หนูนวล-เขต ม.6,ม.7</t>
  </si>
  <si>
    <t>ปรับปรุงถนนจากบ้านควนมิตรจากถนนลาดยาง ม.6-เขต ม.9,5 (ม.6)</t>
  </si>
  <si>
    <t>รายจ่ายค้างจ่าย</t>
  </si>
  <si>
    <t>จ่ายขาดเงินสะสม</t>
  </si>
  <si>
    <t>ค่าหนังสือพิมพ์รายวัน</t>
  </si>
  <si>
    <t>ค่าจ้างเหมาบริการ ตน.ยาม แม่บ้าน คนงานรถน้ำ</t>
  </si>
  <si>
    <t>โครงการอันเนื่องมาจากพระราชดำริจัดทำฝายชะลอริมคลองส่งน้ำชลประทาน ม.3</t>
  </si>
  <si>
    <t>ค่าจ้างเหมาเจ้าหน้าที่เร่งรัดรายได้</t>
  </si>
  <si>
    <t>ค่าจ้างเหมาเจ้าหน้าที่จัดเก็บภาษี</t>
  </si>
  <si>
    <t>ค่าจ้างเหมาบริการเจ้าหน้าที่แผนที่ภาษี</t>
  </si>
  <si>
    <t>ซ่อมแซมถนนลาดยางสามแยกบ้านนายคล่อง-สามแยกบ้านแขก ม.6</t>
  </si>
  <si>
    <t>ซ่อมแซมถนนสายสามแยกบ้านนาทองหวาน-เขต ม.4,ม.7</t>
  </si>
  <si>
    <t>ก่อสร้างเสาธงสำหรับ ศพด.บ้านควนมีชัย</t>
  </si>
  <si>
    <t>ก่อสร้างรั้วรอบ ศพด.พร้อมป้ายชื่อ ศพด.</t>
  </si>
  <si>
    <t>ซ่อมแซมถนนสายหอประชุม-สามแยกบ้านนายสมโชค รอดแก้ว ม.8</t>
  </si>
  <si>
    <t>จัดซื้อถังไฟเบอร์ขนาด 1,500 ลิตร พร้อมก่อสร้างโครงเหล็ก</t>
  </si>
  <si>
    <t>จัดซื้อครุภัณฑ์คอมพิวเตอร์</t>
  </si>
  <si>
    <t>จัดซื้ออาหารเสริม(นม)</t>
  </si>
  <si>
    <t>จัดซื้อซุ้มเฉลิมพระเกียรติสมเด็จพระเจ้าอยู่หัวมหาวชิราลงกรณ์ฯ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</si>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</sst>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u/>
      <sz val="16"/>
      <color theme="1"/>
      <name val="Angsana New"/>
      <family val="1"/>
    </font>
    <font>
      <u/>
      <sz val="15"/>
      <color theme="1"/>
      <name val="Angsana New"/>
      <family val="1"/>
    </font>
    <font>
      <sz val="15"/>
      <color theme="1"/>
      <name val="Angsana New"/>
      <family val="1"/>
    </font>
    <font>
      <b/>
      <u/>
      <sz val="16"/>
      <color theme="1"/>
      <name val="Angsana New"/>
      <family val="1"/>
    </font>
    <font>
      <u/>
      <sz val="14"/>
      <color theme="1"/>
      <name val="Angsana New"/>
      <family val="1"/>
    </font>
    <font>
      <sz val="14"/>
      <color theme="1"/>
      <name val="Angsana New"/>
      <family val="1"/>
    </font>
    <font>
      <u/>
      <sz val="16"/>
      <name val="Angsana New"/>
      <family val="1"/>
    </font>
    <font>
      <sz val="16"/>
      <name val="Angsana New"/>
      <family val="1"/>
    </font>
    <font>
      <sz val="13"/>
      <color theme="1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43" fontId="2" fillId="0" borderId="0" xfId="1" applyFont="1"/>
    <xf numFmtId="49" fontId="2" fillId="0" borderId="0" xfId="1" applyNumberFormat="1" applyFont="1" applyAlignment="1">
      <alignment horizontal="right"/>
    </xf>
    <xf numFmtId="43" fontId="2" fillId="0" borderId="2" xfId="1" applyFont="1" applyBorder="1"/>
    <xf numFmtId="0" fontId="2" fillId="0" borderId="2" xfId="0" applyFont="1" applyBorder="1"/>
    <xf numFmtId="0" fontId="2" fillId="0" borderId="3" xfId="0" applyFont="1" applyBorder="1"/>
    <xf numFmtId="43" fontId="2" fillId="0" borderId="3" xfId="1" applyFont="1" applyBorder="1"/>
    <xf numFmtId="0" fontId="3" fillId="0" borderId="4" xfId="0" applyFont="1" applyBorder="1"/>
    <xf numFmtId="43" fontId="2" fillId="0" borderId="4" xfId="1" applyFont="1" applyBorder="1"/>
    <xf numFmtId="43" fontId="2" fillId="0" borderId="5" xfId="1" applyFont="1" applyBorder="1"/>
    <xf numFmtId="0" fontId="2" fillId="0" borderId="4" xfId="0" applyFont="1" applyBorder="1"/>
    <xf numFmtId="0" fontId="4" fillId="0" borderId="2" xfId="0" applyFont="1" applyBorder="1"/>
    <xf numFmtId="0" fontId="5" fillId="0" borderId="4" xfId="0" applyFont="1" applyBorder="1"/>
    <xf numFmtId="0" fontId="4" fillId="0" borderId="4" xfId="0" applyFont="1" applyBorder="1"/>
    <xf numFmtId="0" fontId="2" fillId="0" borderId="5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7" fillId="0" borderId="4" xfId="0" applyFont="1" applyBorder="1"/>
    <xf numFmtId="0" fontId="8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4" xfId="0" applyFont="1" applyBorder="1" applyAlignment="1"/>
    <xf numFmtId="0" fontId="10" fillId="0" borderId="2" xfId="0" applyFont="1" applyBorder="1"/>
    <xf numFmtId="0" fontId="9" fillId="0" borderId="2" xfId="0" applyFont="1" applyBorder="1"/>
    <xf numFmtId="43" fontId="2" fillId="0" borderId="6" xfId="1" applyFont="1" applyBorder="1" applyAlignment="1">
      <alignment horizontal="center" vertical="center"/>
    </xf>
    <xf numFmtId="0" fontId="2" fillId="0" borderId="0" xfId="0" applyFont="1" applyBorder="1"/>
    <xf numFmtId="43" fontId="2" fillId="0" borderId="0" xfId="1" applyFont="1" applyBorder="1"/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49" fontId="2" fillId="0" borderId="0" xfId="1" applyNumberFormat="1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3" fontId="2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6" xfId="0" applyFont="1" applyBorder="1"/>
    <xf numFmtId="43" fontId="2" fillId="0" borderId="6" xfId="1" applyFont="1" applyBorder="1"/>
    <xf numFmtId="0" fontId="2" fillId="0" borderId="8" xfId="0" applyFont="1" applyBorder="1"/>
    <xf numFmtId="0" fontId="7" fillId="0" borderId="2" xfId="0" applyFont="1" applyBorder="1" applyAlignment="1">
      <alignment horizontal="center"/>
    </xf>
    <xf numFmtId="0" fontId="2" fillId="0" borderId="9" xfId="0" applyFont="1" applyBorder="1"/>
    <xf numFmtId="0" fontId="6" fillId="0" borderId="0" xfId="0" applyFont="1"/>
    <xf numFmtId="0" fontId="2" fillId="0" borderId="4" xfId="0" applyFont="1" applyBorder="1" applyAlignment="1">
      <alignment horizontal="left"/>
    </xf>
    <xf numFmtId="0" fontId="3" fillId="0" borderId="2" xfId="0" applyFont="1" applyBorder="1" applyAlignment="1"/>
    <xf numFmtId="0" fontId="9" fillId="0" borderId="4" xfId="0" applyFont="1" applyBorder="1"/>
    <xf numFmtId="0" fontId="2" fillId="0" borderId="0" xfId="0" applyFont="1" applyBorder="1" applyAlignment="1">
      <alignment horizontal="left" vertical="center"/>
    </xf>
    <xf numFmtId="43" fontId="2" fillId="0" borderId="0" xfId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1" fillId="0" borderId="4" xfId="0" applyFont="1" applyBorder="1"/>
    <xf numFmtId="0" fontId="11" fillId="0" borderId="2" xfId="0" applyFont="1" applyBorder="1"/>
    <xf numFmtId="0" fontId="11" fillId="0" borderId="4" xfId="0" applyFont="1" applyBorder="1" applyAlignment="1"/>
    <xf numFmtId="0" fontId="11" fillId="0" borderId="2" xfId="0" applyFont="1" applyBorder="1" applyAlignment="1"/>
    <xf numFmtId="0" fontId="2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3" xfId="0" applyFont="1" applyBorder="1"/>
    <xf numFmtId="0" fontId="12" fillId="0" borderId="4" xfId="0" applyFont="1" applyBorder="1" applyAlignment="1">
      <alignment horizontal="left"/>
    </xf>
    <xf numFmtId="43" fontId="11" fillId="0" borderId="0" xfId="1" applyFont="1"/>
    <xf numFmtId="43" fontId="11" fillId="0" borderId="4" xfId="1" applyFont="1" applyBorder="1"/>
    <xf numFmtId="43" fontId="11" fillId="0" borderId="2" xfId="1" applyFont="1" applyBorder="1"/>
    <xf numFmtId="43" fontId="11" fillId="0" borderId="6" xfId="1" applyFont="1" applyBorder="1"/>
    <xf numFmtId="43" fontId="11" fillId="0" borderId="3" xfId="1" applyFont="1" applyBorder="1"/>
    <xf numFmtId="43" fontId="11" fillId="0" borderId="0" xfId="1" applyFont="1" applyBorder="1"/>
    <xf numFmtId="49" fontId="11" fillId="0" borderId="2" xfId="1" applyNumberFormat="1" applyFont="1" applyBorder="1" applyAlignment="1">
      <alignment horizontal="right"/>
    </xf>
    <xf numFmtId="43" fontId="11" fillId="0" borderId="2" xfId="1" applyFont="1" applyBorder="1" applyAlignment="1">
      <alignment horizontal="center" vertical="center"/>
    </xf>
    <xf numFmtId="43" fontId="11" fillId="0" borderId="6" xfId="1" applyFont="1" applyBorder="1" applyAlignment="1">
      <alignment horizontal="center" vertical="center"/>
    </xf>
    <xf numFmtId="43" fontId="11" fillId="0" borderId="3" xfId="1" applyFont="1" applyBorder="1" applyAlignment="1">
      <alignment horizontal="center" vertical="center"/>
    </xf>
    <xf numFmtId="43" fontId="11" fillId="0" borderId="4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0" xfId="1" applyFont="1" applyBorder="1" applyAlignment="1">
      <alignment horizontal="center" vertical="center"/>
    </xf>
    <xf numFmtId="43" fontId="13" fillId="0" borderId="2" xfId="1" applyFont="1" applyBorder="1"/>
    <xf numFmtId="43" fontId="11" fillId="0" borderId="5" xfId="1" applyFont="1" applyBorder="1"/>
    <xf numFmtId="0" fontId="9" fillId="0" borderId="3" xfId="0" applyFont="1" applyBorder="1" applyAlignment="1">
      <alignment horizontal="center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3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7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11" fillId="0" borderId="7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6"/>
  <sheetViews>
    <sheetView tabSelected="1" view="pageBreakPreview" topLeftCell="A488" zoomScale="120" zoomScaleSheetLayoutView="120" workbookViewId="0">
      <selection activeCell="E498" sqref="E498"/>
    </sheetView>
  </sheetViews>
  <sheetFormatPr defaultRowHeight="23.25" x14ac:dyDescent="0.5"/>
  <cols>
    <col min="1" max="1" width="62.125" style="1" customWidth="1"/>
    <col min="2" max="4" width="15.625" style="58" customWidth="1"/>
    <col min="5" max="5" width="15.625" style="2" customWidth="1"/>
    <col min="6" max="16384" width="9" style="1"/>
  </cols>
  <sheetData>
    <row r="1" spans="1:5" x14ac:dyDescent="0.5">
      <c r="A1" s="80" t="s">
        <v>170</v>
      </c>
      <c r="B1" s="80"/>
      <c r="C1" s="80"/>
      <c r="D1" s="80"/>
      <c r="E1" s="3">
        <v>1</v>
      </c>
    </row>
    <row r="2" spans="1:5" x14ac:dyDescent="0.5">
      <c r="A2" s="80" t="s">
        <v>335</v>
      </c>
      <c r="B2" s="80"/>
      <c r="C2" s="80"/>
      <c r="D2" s="80"/>
    </row>
    <row r="3" spans="1:5" ht="10.5" customHeight="1" x14ac:dyDescent="0.5"/>
    <row r="4" spans="1:5" x14ac:dyDescent="0.5">
      <c r="A4" s="76" t="s">
        <v>0</v>
      </c>
      <c r="B4" s="78" t="s">
        <v>1</v>
      </c>
      <c r="C4" s="78" t="s">
        <v>2</v>
      </c>
      <c r="D4" s="78" t="s">
        <v>3</v>
      </c>
      <c r="E4" s="74" t="s">
        <v>4</v>
      </c>
    </row>
    <row r="5" spans="1:5" x14ac:dyDescent="0.5">
      <c r="A5" s="77"/>
      <c r="B5" s="79"/>
      <c r="C5" s="79"/>
      <c r="D5" s="79"/>
      <c r="E5" s="75"/>
    </row>
    <row r="6" spans="1:5" x14ac:dyDescent="0.5">
      <c r="A6" s="8" t="s">
        <v>171</v>
      </c>
      <c r="B6" s="59"/>
      <c r="C6" s="59"/>
      <c r="D6" s="59"/>
      <c r="E6" s="9"/>
    </row>
    <row r="7" spans="1:5" x14ac:dyDescent="0.5">
      <c r="A7" s="8" t="s">
        <v>172</v>
      </c>
      <c r="B7" s="59"/>
      <c r="C7" s="59"/>
      <c r="D7" s="59"/>
      <c r="E7" s="9"/>
    </row>
    <row r="8" spans="1:5" x14ac:dyDescent="0.5">
      <c r="A8" s="8" t="s">
        <v>329</v>
      </c>
      <c r="B8" s="59"/>
      <c r="C8" s="59"/>
      <c r="D8" s="59"/>
      <c r="E8" s="9"/>
    </row>
    <row r="9" spans="1:5" x14ac:dyDescent="0.5">
      <c r="A9" s="5" t="s">
        <v>5</v>
      </c>
      <c r="B9" s="60">
        <v>514080</v>
      </c>
      <c r="C9" s="60">
        <v>0</v>
      </c>
      <c r="D9" s="60">
        <v>128520</v>
      </c>
      <c r="E9" s="60">
        <f t="shared" ref="E9:E13" si="0">B9-D9</f>
        <v>385560</v>
      </c>
    </row>
    <row r="10" spans="1:5" x14ac:dyDescent="0.5">
      <c r="A10" s="5" t="s">
        <v>6</v>
      </c>
      <c r="B10" s="60">
        <v>42120</v>
      </c>
      <c r="C10" s="60">
        <v>0</v>
      </c>
      <c r="D10" s="60">
        <v>10530</v>
      </c>
      <c r="E10" s="60">
        <f t="shared" si="0"/>
        <v>31590</v>
      </c>
    </row>
    <row r="11" spans="1:5" x14ac:dyDescent="0.5">
      <c r="A11" s="5" t="s">
        <v>7</v>
      </c>
      <c r="B11" s="60">
        <v>42120</v>
      </c>
      <c r="C11" s="60">
        <v>0</v>
      </c>
      <c r="D11" s="60">
        <v>10530</v>
      </c>
      <c r="E11" s="60">
        <f t="shared" si="0"/>
        <v>31590</v>
      </c>
    </row>
    <row r="12" spans="1:5" x14ac:dyDescent="0.5">
      <c r="A12" s="5" t="s">
        <v>8</v>
      </c>
      <c r="B12" s="60">
        <v>86400</v>
      </c>
      <c r="C12" s="60">
        <v>0</v>
      </c>
      <c r="D12" s="60">
        <v>21600</v>
      </c>
      <c r="E12" s="60">
        <f t="shared" si="0"/>
        <v>64800</v>
      </c>
    </row>
    <row r="13" spans="1:5" x14ac:dyDescent="0.5">
      <c r="A13" s="5" t="s">
        <v>9</v>
      </c>
      <c r="B13" s="60">
        <v>1627200</v>
      </c>
      <c r="C13" s="60">
        <v>0</v>
      </c>
      <c r="D13" s="60">
        <v>406800</v>
      </c>
      <c r="E13" s="60">
        <f t="shared" si="0"/>
        <v>1220400</v>
      </c>
    </row>
    <row r="14" spans="1:5" x14ac:dyDescent="0.5">
      <c r="A14" s="8" t="s">
        <v>173</v>
      </c>
      <c r="B14" s="59"/>
      <c r="C14" s="59"/>
      <c r="D14" s="59"/>
      <c r="E14" s="9"/>
    </row>
    <row r="15" spans="1:5" x14ac:dyDescent="0.5">
      <c r="A15" s="5" t="s">
        <v>10</v>
      </c>
      <c r="B15" s="60">
        <v>2862000</v>
      </c>
      <c r="C15" s="60">
        <v>0</v>
      </c>
      <c r="D15" s="60">
        <v>690330</v>
      </c>
      <c r="E15" s="4">
        <f t="shared" ref="E15:E20" si="1">B15-D15</f>
        <v>2171670</v>
      </c>
    </row>
    <row r="16" spans="1:5" x14ac:dyDescent="0.5">
      <c r="A16" s="5" t="s">
        <v>11</v>
      </c>
      <c r="B16" s="60">
        <v>108000</v>
      </c>
      <c r="C16" s="60">
        <v>0</v>
      </c>
      <c r="D16" s="60">
        <v>25500</v>
      </c>
      <c r="E16" s="4">
        <f t="shared" si="1"/>
        <v>82500</v>
      </c>
    </row>
    <row r="17" spans="1:5" x14ac:dyDescent="0.5">
      <c r="A17" s="5" t="s">
        <v>12</v>
      </c>
      <c r="B17" s="60">
        <v>168000</v>
      </c>
      <c r="C17" s="60">
        <v>0</v>
      </c>
      <c r="D17" s="60">
        <v>42000</v>
      </c>
      <c r="E17" s="4">
        <f t="shared" si="1"/>
        <v>126000</v>
      </c>
    </row>
    <row r="18" spans="1:5" x14ac:dyDescent="0.5">
      <c r="A18" s="5" t="s">
        <v>13</v>
      </c>
      <c r="B18" s="60">
        <v>418320</v>
      </c>
      <c r="C18" s="60">
        <v>0</v>
      </c>
      <c r="D18" s="60">
        <v>101010</v>
      </c>
      <c r="E18" s="4">
        <f t="shared" si="1"/>
        <v>317310</v>
      </c>
    </row>
    <row r="19" spans="1:5" x14ac:dyDescent="0.5">
      <c r="A19" s="5" t="s">
        <v>14</v>
      </c>
      <c r="B19" s="60">
        <v>560980</v>
      </c>
      <c r="C19" s="60">
        <v>0</v>
      </c>
      <c r="D19" s="60">
        <v>122910</v>
      </c>
      <c r="E19" s="4">
        <f t="shared" si="1"/>
        <v>438070</v>
      </c>
    </row>
    <row r="20" spans="1:5" x14ac:dyDescent="0.5">
      <c r="A20" s="5" t="s">
        <v>15</v>
      </c>
      <c r="B20" s="60">
        <v>65700</v>
      </c>
      <c r="C20" s="60">
        <v>0</v>
      </c>
      <c r="D20" s="60">
        <v>16800</v>
      </c>
      <c r="E20" s="4">
        <f t="shared" si="1"/>
        <v>48900</v>
      </c>
    </row>
    <row r="21" spans="1:5" x14ac:dyDescent="0.5">
      <c r="A21" s="5"/>
      <c r="B21" s="60"/>
      <c r="C21" s="60"/>
      <c r="D21" s="60"/>
      <c r="E21" s="4"/>
    </row>
    <row r="22" spans="1:5" x14ac:dyDescent="0.5">
      <c r="A22" s="5"/>
      <c r="B22" s="60"/>
      <c r="C22" s="60"/>
      <c r="D22" s="60"/>
      <c r="E22" s="4"/>
    </row>
    <row r="23" spans="1:5" x14ac:dyDescent="0.5">
      <c r="A23" s="37"/>
      <c r="B23" s="61"/>
      <c r="C23" s="61"/>
      <c r="D23" s="61"/>
      <c r="E23" s="38"/>
    </row>
    <row r="24" spans="1:5" x14ac:dyDescent="0.5">
      <c r="A24" s="6"/>
      <c r="B24" s="62"/>
      <c r="C24" s="62"/>
      <c r="D24" s="62"/>
      <c r="E24" s="7"/>
    </row>
    <row r="25" spans="1:5" x14ac:dyDescent="0.5">
      <c r="A25" s="80" t="s">
        <v>170</v>
      </c>
      <c r="B25" s="80"/>
      <c r="C25" s="80"/>
      <c r="D25" s="80"/>
      <c r="E25" s="3" t="s">
        <v>16</v>
      </c>
    </row>
    <row r="26" spans="1:5" x14ac:dyDescent="0.5">
      <c r="A26" s="80" t="s">
        <v>335</v>
      </c>
      <c r="B26" s="80"/>
      <c r="C26" s="80"/>
      <c r="D26" s="80"/>
    </row>
    <row r="27" spans="1:5" ht="10.5" customHeight="1" x14ac:dyDescent="0.5"/>
    <row r="28" spans="1:5" x14ac:dyDescent="0.5">
      <c r="A28" s="76" t="s">
        <v>0</v>
      </c>
      <c r="B28" s="78" t="s">
        <v>1</v>
      </c>
      <c r="C28" s="78" t="s">
        <v>2</v>
      </c>
      <c r="D28" s="78" t="s">
        <v>3</v>
      </c>
      <c r="E28" s="74" t="s">
        <v>4</v>
      </c>
    </row>
    <row r="29" spans="1:5" x14ac:dyDescent="0.5">
      <c r="A29" s="77"/>
      <c r="B29" s="79"/>
      <c r="C29" s="79"/>
      <c r="D29" s="79"/>
      <c r="E29" s="75"/>
    </row>
    <row r="30" spans="1:5" x14ac:dyDescent="0.5">
      <c r="A30" s="8" t="s">
        <v>330</v>
      </c>
      <c r="B30" s="59"/>
      <c r="C30" s="59"/>
      <c r="D30" s="59"/>
      <c r="E30" s="9"/>
    </row>
    <row r="31" spans="1:5" x14ac:dyDescent="0.5">
      <c r="A31" s="8" t="s">
        <v>174</v>
      </c>
      <c r="B31" s="59"/>
      <c r="C31" s="59"/>
      <c r="D31" s="59"/>
      <c r="E31" s="9"/>
    </row>
    <row r="32" spans="1:5" x14ac:dyDescent="0.5">
      <c r="A32" s="11" t="s">
        <v>17</v>
      </c>
      <c r="B32" s="59">
        <v>315340</v>
      </c>
      <c r="C32" s="59">
        <v>0</v>
      </c>
      <c r="D32" s="59">
        <v>0</v>
      </c>
      <c r="E32" s="4">
        <f>B32-D32</f>
        <v>315340</v>
      </c>
    </row>
    <row r="33" spans="1:5" x14ac:dyDescent="0.5">
      <c r="A33" s="5" t="s">
        <v>18</v>
      </c>
      <c r="B33" s="60">
        <v>10000</v>
      </c>
      <c r="C33" s="59">
        <v>0</v>
      </c>
      <c r="D33" s="60">
        <v>0</v>
      </c>
      <c r="E33" s="4">
        <f t="shared" ref="E33:E35" si="2">B33-D33</f>
        <v>10000</v>
      </c>
    </row>
    <row r="34" spans="1:5" x14ac:dyDescent="0.5">
      <c r="A34" s="5" t="s">
        <v>19</v>
      </c>
      <c r="B34" s="60">
        <v>200000</v>
      </c>
      <c r="C34" s="60">
        <v>0</v>
      </c>
      <c r="D34" s="60">
        <v>31600</v>
      </c>
      <c r="E34" s="4">
        <f t="shared" si="2"/>
        <v>168400</v>
      </c>
    </row>
    <row r="35" spans="1:5" x14ac:dyDescent="0.5">
      <c r="A35" s="5" t="s">
        <v>20</v>
      </c>
      <c r="B35" s="60">
        <v>70000</v>
      </c>
      <c r="C35" s="59">
        <v>0</v>
      </c>
      <c r="D35" s="60">
        <v>0</v>
      </c>
      <c r="E35" s="4">
        <f t="shared" si="2"/>
        <v>70000</v>
      </c>
    </row>
    <row r="36" spans="1:5" x14ac:dyDescent="0.5">
      <c r="A36" s="8" t="s">
        <v>331</v>
      </c>
      <c r="B36" s="60"/>
      <c r="C36" s="60"/>
      <c r="D36" s="60"/>
      <c r="E36" s="4"/>
    </row>
    <row r="37" spans="1:5" x14ac:dyDescent="0.5">
      <c r="A37" s="12" t="s">
        <v>175</v>
      </c>
      <c r="B37" s="60"/>
      <c r="C37" s="60"/>
      <c r="D37" s="60"/>
      <c r="E37" s="4"/>
    </row>
    <row r="38" spans="1:5" x14ac:dyDescent="0.5">
      <c r="A38" s="11" t="s">
        <v>21</v>
      </c>
      <c r="B38" s="59">
        <v>20000</v>
      </c>
      <c r="C38" s="59">
        <v>0</v>
      </c>
      <c r="D38" s="59">
        <v>7098</v>
      </c>
      <c r="E38" s="4">
        <f>B38-D38</f>
        <v>12902</v>
      </c>
    </row>
    <row r="39" spans="1:5" x14ac:dyDescent="0.5">
      <c r="A39" s="5" t="s">
        <v>22</v>
      </c>
      <c r="B39" s="60">
        <v>10000</v>
      </c>
      <c r="C39" s="60">
        <v>0</v>
      </c>
      <c r="D39" s="60">
        <v>0</v>
      </c>
      <c r="E39" s="4">
        <f t="shared" ref="E39:E44" si="3">B39-D39</f>
        <v>10000</v>
      </c>
    </row>
    <row r="40" spans="1:5" x14ac:dyDescent="0.5">
      <c r="A40" s="5" t="s">
        <v>23</v>
      </c>
      <c r="B40" s="60">
        <v>135000</v>
      </c>
      <c r="C40" s="60">
        <v>0</v>
      </c>
      <c r="D40" s="60">
        <v>0</v>
      </c>
      <c r="E40" s="4">
        <f t="shared" si="3"/>
        <v>135000</v>
      </c>
    </row>
    <row r="41" spans="1:5" x14ac:dyDescent="0.5">
      <c r="A41" s="5" t="s">
        <v>24</v>
      </c>
      <c r="B41" s="60">
        <v>288000</v>
      </c>
      <c r="C41" s="60">
        <v>0</v>
      </c>
      <c r="D41" s="60">
        <v>36000</v>
      </c>
      <c r="E41" s="4">
        <f t="shared" si="3"/>
        <v>252000</v>
      </c>
    </row>
    <row r="42" spans="1:5" x14ac:dyDescent="0.5">
      <c r="A42" s="5" t="s">
        <v>25</v>
      </c>
      <c r="B42" s="60">
        <v>10000</v>
      </c>
      <c r="C42" s="60">
        <v>0</v>
      </c>
      <c r="D42" s="60">
        <v>10000</v>
      </c>
      <c r="E42" s="4">
        <f t="shared" si="3"/>
        <v>0</v>
      </c>
    </row>
    <row r="43" spans="1:5" x14ac:dyDescent="0.5">
      <c r="A43" s="5" t="s">
        <v>176</v>
      </c>
      <c r="B43" s="60">
        <v>38800</v>
      </c>
      <c r="C43" s="60">
        <v>0</v>
      </c>
      <c r="D43" s="60">
        <v>0</v>
      </c>
      <c r="E43" s="4">
        <f t="shared" si="3"/>
        <v>38800</v>
      </c>
    </row>
    <row r="44" spans="1:5" x14ac:dyDescent="0.5">
      <c r="A44" s="5" t="s">
        <v>177</v>
      </c>
      <c r="B44" s="60">
        <v>50000</v>
      </c>
      <c r="C44" s="60">
        <v>0</v>
      </c>
      <c r="D44" s="60">
        <v>0</v>
      </c>
      <c r="E44" s="4">
        <f t="shared" si="3"/>
        <v>50000</v>
      </c>
    </row>
    <row r="45" spans="1:5" x14ac:dyDescent="0.5">
      <c r="A45" s="12" t="s">
        <v>26</v>
      </c>
      <c r="B45" s="60"/>
      <c r="C45" s="60"/>
      <c r="D45" s="60"/>
      <c r="E45" s="4"/>
    </row>
    <row r="46" spans="1:5" x14ac:dyDescent="0.5">
      <c r="A46" s="5" t="s">
        <v>120</v>
      </c>
      <c r="B46" s="60">
        <v>40000</v>
      </c>
      <c r="C46" s="60">
        <v>0</v>
      </c>
      <c r="D46" s="60">
        <v>0</v>
      </c>
      <c r="E46" s="4">
        <f t="shared" ref="E46:E47" si="4">B46-D46</f>
        <v>40000</v>
      </c>
    </row>
    <row r="47" spans="1:5" x14ac:dyDescent="0.5">
      <c r="A47" s="6" t="s">
        <v>121</v>
      </c>
      <c r="B47" s="62">
        <v>20000</v>
      </c>
      <c r="C47" s="62">
        <v>0</v>
      </c>
      <c r="D47" s="62">
        <v>2080</v>
      </c>
      <c r="E47" s="7">
        <f t="shared" si="4"/>
        <v>17920</v>
      </c>
    </row>
    <row r="48" spans="1:5" x14ac:dyDescent="0.5">
      <c r="A48" s="25"/>
      <c r="B48" s="63"/>
      <c r="C48" s="63"/>
      <c r="D48" s="63"/>
      <c r="E48" s="26"/>
    </row>
    <row r="49" spans="1:5" x14ac:dyDescent="0.5">
      <c r="A49" s="80" t="s">
        <v>170</v>
      </c>
      <c r="B49" s="80"/>
      <c r="C49" s="80"/>
      <c r="D49" s="80"/>
      <c r="E49" s="3" t="s">
        <v>28</v>
      </c>
    </row>
    <row r="50" spans="1:5" x14ac:dyDescent="0.5">
      <c r="A50" s="80" t="s">
        <v>335</v>
      </c>
      <c r="B50" s="80"/>
      <c r="C50" s="80"/>
      <c r="D50" s="80"/>
    </row>
    <row r="51" spans="1:5" ht="10.5" customHeight="1" x14ac:dyDescent="0.5"/>
    <row r="52" spans="1:5" x14ac:dyDescent="0.5">
      <c r="A52" s="76" t="s">
        <v>0</v>
      </c>
      <c r="B52" s="78" t="s">
        <v>1</v>
      </c>
      <c r="C52" s="78" t="s">
        <v>2</v>
      </c>
      <c r="D52" s="78" t="s">
        <v>3</v>
      </c>
      <c r="E52" s="74" t="s">
        <v>4</v>
      </c>
    </row>
    <row r="53" spans="1:5" x14ac:dyDescent="0.5">
      <c r="A53" s="77"/>
      <c r="B53" s="79"/>
      <c r="C53" s="79"/>
      <c r="D53" s="79"/>
      <c r="E53" s="75"/>
    </row>
    <row r="54" spans="1:5" x14ac:dyDescent="0.5">
      <c r="A54" s="13" t="s">
        <v>94</v>
      </c>
      <c r="B54" s="59"/>
      <c r="C54" s="59"/>
      <c r="D54" s="59"/>
      <c r="E54" s="9"/>
    </row>
    <row r="55" spans="1:5" x14ac:dyDescent="0.5">
      <c r="A55" s="11" t="s">
        <v>29</v>
      </c>
      <c r="B55" s="59">
        <v>10000</v>
      </c>
      <c r="C55" s="60">
        <v>0</v>
      </c>
      <c r="D55" s="59">
        <v>0</v>
      </c>
      <c r="E55" s="4">
        <f t="shared" ref="E55:E72" si="5">B55-D55</f>
        <v>10000</v>
      </c>
    </row>
    <row r="56" spans="1:5" x14ac:dyDescent="0.5">
      <c r="A56" s="11" t="s">
        <v>178</v>
      </c>
      <c r="B56" s="59">
        <v>30000</v>
      </c>
      <c r="C56" s="60">
        <v>0</v>
      </c>
      <c r="D56" s="59">
        <v>0</v>
      </c>
      <c r="E56" s="4">
        <f t="shared" si="5"/>
        <v>30000</v>
      </c>
    </row>
    <row r="57" spans="1:5" x14ac:dyDescent="0.5">
      <c r="A57" s="5" t="s">
        <v>179</v>
      </c>
      <c r="B57" s="59">
        <v>40000</v>
      </c>
      <c r="C57" s="60">
        <v>0</v>
      </c>
      <c r="D57" s="59">
        <v>37800</v>
      </c>
      <c r="E57" s="4">
        <f t="shared" si="5"/>
        <v>2200</v>
      </c>
    </row>
    <row r="58" spans="1:5" x14ac:dyDescent="0.5">
      <c r="A58" s="5" t="s">
        <v>31</v>
      </c>
      <c r="B58" s="60">
        <v>40000</v>
      </c>
      <c r="C58" s="60">
        <v>0</v>
      </c>
      <c r="D58" s="60">
        <v>0</v>
      </c>
      <c r="E58" s="4">
        <f t="shared" si="5"/>
        <v>40000</v>
      </c>
    </row>
    <row r="59" spans="1:5" x14ac:dyDescent="0.5">
      <c r="A59" s="5" t="s">
        <v>32</v>
      </c>
      <c r="B59" s="60">
        <v>350000</v>
      </c>
      <c r="C59" s="60">
        <v>0</v>
      </c>
      <c r="D59" s="59">
        <v>0</v>
      </c>
      <c r="E59" s="4">
        <f t="shared" si="5"/>
        <v>350000</v>
      </c>
    </row>
    <row r="60" spans="1:5" x14ac:dyDescent="0.5">
      <c r="A60" s="5" t="s">
        <v>100</v>
      </c>
      <c r="B60" s="60">
        <v>400000</v>
      </c>
      <c r="C60" s="60">
        <v>0</v>
      </c>
      <c r="D60" s="60">
        <v>21252</v>
      </c>
      <c r="E60" s="4">
        <f t="shared" si="5"/>
        <v>378748</v>
      </c>
    </row>
    <row r="61" spans="1:5" x14ac:dyDescent="0.5">
      <c r="A61" s="5" t="s">
        <v>30</v>
      </c>
      <c r="B61" s="60">
        <v>20000</v>
      </c>
      <c r="C61" s="60">
        <v>0</v>
      </c>
      <c r="D61" s="60">
        <v>0</v>
      </c>
      <c r="E61" s="4">
        <f t="shared" si="5"/>
        <v>20000</v>
      </c>
    </row>
    <row r="62" spans="1:5" x14ac:dyDescent="0.5">
      <c r="A62" s="5" t="s">
        <v>33</v>
      </c>
      <c r="B62" s="60">
        <v>5000</v>
      </c>
      <c r="C62" s="60">
        <v>0</v>
      </c>
      <c r="D62" s="60">
        <v>1000</v>
      </c>
      <c r="E62" s="4">
        <f t="shared" si="5"/>
        <v>4000</v>
      </c>
    </row>
    <row r="63" spans="1:5" x14ac:dyDescent="0.5">
      <c r="A63" s="5" t="s">
        <v>122</v>
      </c>
      <c r="B63" s="60">
        <v>300000</v>
      </c>
      <c r="C63" s="60">
        <v>0</v>
      </c>
      <c r="D63" s="60">
        <v>0</v>
      </c>
      <c r="E63" s="4">
        <f t="shared" si="5"/>
        <v>300000</v>
      </c>
    </row>
    <row r="64" spans="1:5" x14ac:dyDescent="0.5">
      <c r="A64" s="5" t="s">
        <v>123</v>
      </c>
      <c r="B64" s="60">
        <v>50000</v>
      </c>
      <c r="C64" s="60">
        <v>0</v>
      </c>
      <c r="D64" s="60">
        <v>0</v>
      </c>
      <c r="E64" s="4">
        <f t="shared" si="5"/>
        <v>50000</v>
      </c>
    </row>
    <row r="65" spans="1:5" x14ac:dyDescent="0.5">
      <c r="A65" s="5" t="s">
        <v>180</v>
      </c>
      <c r="B65" s="60">
        <v>50000</v>
      </c>
      <c r="C65" s="60">
        <v>0</v>
      </c>
      <c r="D65" s="60">
        <v>0</v>
      </c>
      <c r="E65" s="4">
        <f t="shared" si="5"/>
        <v>50000</v>
      </c>
    </row>
    <row r="66" spans="1:5" x14ac:dyDescent="0.5">
      <c r="A66" s="22" t="s">
        <v>90</v>
      </c>
      <c r="B66" s="60"/>
      <c r="C66" s="60"/>
      <c r="D66" s="60"/>
      <c r="E66" s="4"/>
    </row>
    <row r="67" spans="1:5" x14ac:dyDescent="0.5">
      <c r="A67" s="5" t="s">
        <v>124</v>
      </c>
      <c r="B67" s="60">
        <v>200000</v>
      </c>
      <c r="C67" s="60">
        <v>0</v>
      </c>
      <c r="D67" s="60">
        <v>4370</v>
      </c>
      <c r="E67" s="4">
        <f t="shared" si="5"/>
        <v>195630</v>
      </c>
    </row>
    <row r="68" spans="1:5" x14ac:dyDescent="0.5">
      <c r="A68" s="8" t="s">
        <v>181</v>
      </c>
      <c r="B68" s="60"/>
      <c r="C68" s="60"/>
      <c r="D68" s="60"/>
      <c r="E68" s="4"/>
    </row>
    <row r="69" spans="1:5" x14ac:dyDescent="0.5">
      <c r="A69" s="5" t="s">
        <v>34</v>
      </c>
      <c r="B69" s="60">
        <v>120000</v>
      </c>
      <c r="C69" s="60">
        <v>0</v>
      </c>
      <c r="D69" s="60">
        <v>0</v>
      </c>
      <c r="E69" s="4">
        <f t="shared" si="5"/>
        <v>120000</v>
      </c>
    </row>
    <row r="70" spans="1:5" x14ac:dyDescent="0.5">
      <c r="A70" s="5" t="s">
        <v>36</v>
      </c>
      <c r="B70" s="60">
        <v>20000</v>
      </c>
      <c r="C70" s="60">
        <v>0</v>
      </c>
      <c r="D70" s="60">
        <v>0</v>
      </c>
      <c r="E70" s="4">
        <f t="shared" si="5"/>
        <v>20000</v>
      </c>
    </row>
    <row r="71" spans="1:5" x14ac:dyDescent="0.5">
      <c r="A71" s="5" t="s">
        <v>37</v>
      </c>
      <c r="B71" s="60">
        <v>50000</v>
      </c>
      <c r="C71" s="60">
        <v>0</v>
      </c>
      <c r="D71" s="60">
        <v>0</v>
      </c>
      <c r="E71" s="4">
        <f t="shared" si="5"/>
        <v>50000</v>
      </c>
    </row>
    <row r="72" spans="1:5" x14ac:dyDescent="0.5">
      <c r="A72" s="6" t="s">
        <v>38</v>
      </c>
      <c r="B72" s="62">
        <v>100000</v>
      </c>
      <c r="C72" s="62">
        <v>0</v>
      </c>
      <c r="D72" s="62">
        <v>3500</v>
      </c>
      <c r="E72" s="7">
        <f t="shared" si="5"/>
        <v>96500</v>
      </c>
    </row>
    <row r="73" spans="1:5" x14ac:dyDescent="0.5">
      <c r="A73" s="80" t="s">
        <v>170</v>
      </c>
      <c r="B73" s="80"/>
      <c r="C73" s="80"/>
      <c r="D73" s="80"/>
      <c r="E73" s="3" t="s">
        <v>35</v>
      </c>
    </row>
    <row r="74" spans="1:5" x14ac:dyDescent="0.5">
      <c r="A74" s="80" t="s">
        <v>335</v>
      </c>
      <c r="B74" s="80"/>
      <c r="C74" s="80"/>
      <c r="D74" s="80"/>
    </row>
    <row r="75" spans="1:5" ht="0.75" customHeight="1" x14ac:dyDescent="0.5"/>
    <row r="76" spans="1:5" x14ac:dyDescent="0.5">
      <c r="A76" s="76" t="s">
        <v>0</v>
      </c>
      <c r="B76" s="78" t="s">
        <v>1</v>
      </c>
      <c r="C76" s="78" t="s">
        <v>2</v>
      </c>
      <c r="D76" s="78" t="s">
        <v>3</v>
      </c>
      <c r="E76" s="74" t="s">
        <v>4</v>
      </c>
    </row>
    <row r="77" spans="1:5" x14ac:dyDescent="0.5">
      <c r="A77" s="77"/>
      <c r="B77" s="79"/>
      <c r="C77" s="79"/>
      <c r="D77" s="79"/>
      <c r="E77" s="75"/>
    </row>
    <row r="78" spans="1:5" s="39" customFormat="1" x14ac:dyDescent="0.5">
      <c r="A78" s="5" t="s">
        <v>39</v>
      </c>
      <c r="B78" s="60">
        <v>200000</v>
      </c>
      <c r="C78" s="60">
        <v>0</v>
      </c>
      <c r="D78" s="60">
        <v>33858</v>
      </c>
      <c r="E78" s="4">
        <f t="shared" ref="E78:E85" si="6">B78-D78</f>
        <v>166142</v>
      </c>
    </row>
    <row r="79" spans="1:5" x14ac:dyDescent="0.5">
      <c r="A79" s="5" t="s">
        <v>40</v>
      </c>
      <c r="B79" s="60">
        <v>10000</v>
      </c>
      <c r="C79" s="60">
        <v>0</v>
      </c>
      <c r="D79" s="60">
        <v>0</v>
      </c>
      <c r="E79" s="4">
        <f t="shared" si="6"/>
        <v>10000</v>
      </c>
    </row>
    <row r="80" spans="1:5" x14ac:dyDescent="0.5">
      <c r="A80" s="5" t="s">
        <v>41</v>
      </c>
      <c r="B80" s="60">
        <v>50000</v>
      </c>
      <c r="C80" s="60">
        <v>0</v>
      </c>
      <c r="D80" s="60">
        <v>1200</v>
      </c>
      <c r="E80" s="4">
        <f t="shared" si="6"/>
        <v>48800</v>
      </c>
    </row>
    <row r="81" spans="1:5" x14ac:dyDescent="0.5">
      <c r="A81" s="8" t="s">
        <v>125</v>
      </c>
      <c r="B81" s="60"/>
      <c r="C81" s="60"/>
      <c r="D81" s="60"/>
      <c r="E81" s="4"/>
    </row>
    <row r="82" spans="1:5" x14ac:dyDescent="0.5">
      <c r="A82" s="5" t="s">
        <v>42</v>
      </c>
      <c r="B82" s="60">
        <v>1200000</v>
      </c>
      <c r="C82" s="60">
        <v>0</v>
      </c>
      <c r="D82" s="60">
        <v>211849.43</v>
      </c>
      <c r="E82" s="4">
        <f t="shared" si="6"/>
        <v>988150.57000000007</v>
      </c>
    </row>
    <row r="83" spans="1:5" x14ac:dyDescent="0.5">
      <c r="A83" s="5" t="s">
        <v>43</v>
      </c>
      <c r="B83" s="59">
        <v>10000</v>
      </c>
      <c r="C83" s="59">
        <v>0</v>
      </c>
      <c r="D83" s="59">
        <v>293.18</v>
      </c>
      <c r="E83" s="4">
        <f t="shared" si="6"/>
        <v>9706.82</v>
      </c>
    </row>
    <row r="84" spans="1:5" x14ac:dyDescent="0.5">
      <c r="A84" s="5" t="s">
        <v>44</v>
      </c>
      <c r="B84" s="60">
        <v>10000</v>
      </c>
      <c r="C84" s="59">
        <v>0</v>
      </c>
      <c r="D84" s="60">
        <v>0</v>
      </c>
      <c r="E84" s="4">
        <f t="shared" si="6"/>
        <v>10000</v>
      </c>
    </row>
    <row r="85" spans="1:5" x14ac:dyDescent="0.5">
      <c r="A85" s="5" t="s">
        <v>45</v>
      </c>
      <c r="B85" s="60">
        <v>35000</v>
      </c>
      <c r="C85" s="60">
        <v>0</v>
      </c>
      <c r="D85" s="60">
        <v>8025</v>
      </c>
      <c r="E85" s="4">
        <f t="shared" si="6"/>
        <v>26975</v>
      </c>
    </row>
    <row r="86" spans="1:5" x14ac:dyDescent="0.5">
      <c r="A86" s="8" t="s">
        <v>182</v>
      </c>
      <c r="B86" s="60"/>
      <c r="C86" s="60"/>
      <c r="D86" s="60"/>
      <c r="E86" s="4"/>
    </row>
    <row r="87" spans="1:5" x14ac:dyDescent="0.5">
      <c r="A87" s="8" t="s">
        <v>183</v>
      </c>
      <c r="B87" s="60"/>
      <c r="C87" s="60"/>
      <c r="D87" s="60"/>
      <c r="E87" s="4"/>
    </row>
    <row r="88" spans="1:5" x14ac:dyDescent="0.5">
      <c r="A88" s="14" t="s">
        <v>104</v>
      </c>
      <c r="B88" s="60"/>
      <c r="C88" s="60"/>
      <c r="D88" s="60"/>
      <c r="E88" s="4"/>
    </row>
    <row r="89" spans="1:5" x14ac:dyDescent="0.5">
      <c r="A89" s="5" t="s">
        <v>137</v>
      </c>
      <c r="B89" s="60">
        <v>6000</v>
      </c>
      <c r="C89" s="60">
        <v>0</v>
      </c>
      <c r="D89" s="60">
        <v>0</v>
      </c>
      <c r="E89" s="4">
        <f t="shared" ref="E89" si="7">B89-D89</f>
        <v>6000</v>
      </c>
    </row>
    <row r="90" spans="1:5" x14ac:dyDescent="0.5">
      <c r="A90" s="12" t="s">
        <v>184</v>
      </c>
      <c r="B90" s="60"/>
      <c r="C90" s="60"/>
      <c r="D90" s="60"/>
      <c r="E90" s="4"/>
    </row>
    <row r="91" spans="1:5" x14ac:dyDescent="0.5">
      <c r="A91" s="5" t="s">
        <v>185</v>
      </c>
      <c r="B91" s="60">
        <v>952000</v>
      </c>
      <c r="C91" s="60">
        <v>0</v>
      </c>
      <c r="D91" s="60">
        <v>0</v>
      </c>
      <c r="E91" s="4">
        <f t="shared" ref="E91" si="8">B91-D91</f>
        <v>952000</v>
      </c>
    </row>
    <row r="92" spans="1:5" x14ac:dyDescent="0.5">
      <c r="A92" s="14" t="s">
        <v>186</v>
      </c>
      <c r="B92" s="60"/>
      <c r="C92" s="60"/>
      <c r="D92" s="60"/>
      <c r="E92" s="4"/>
    </row>
    <row r="93" spans="1:5" x14ac:dyDescent="0.5">
      <c r="A93" s="11" t="s">
        <v>187</v>
      </c>
      <c r="B93" s="60">
        <v>16000</v>
      </c>
      <c r="C93" s="60">
        <v>0</v>
      </c>
      <c r="D93" s="60">
        <v>0</v>
      </c>
      <c r="E93" s="4">
        <f t="shared" ref="E93" si="9">B93-D93</f>
        <v>16000</v>
      </c>
    </row>
    <row r="94" spans="1:5" x14ac:dyDescent="0.5">
      <c r="A94" s="14" t="s">
        <v>47</v>
      </c>
      <c r="B94" s="60"/>
      <c r="C94" s="60"/>
      <c r="D94" s="60"/>
      <c r="E94" s="4"/>
    </row>
    <row r="95" spans="1:5" x14ac:dyDescent="0.5">
      <c r="A95" s="11" t="s">
        <v>47</v>
      </c>
      <c r="B95" s="60">
        <v>100000</v>
      </c>
      <c r="C95" s="60">
        <v>0</v>
      </c>
      <c r="D95" s="60">
        <v>0</v>
      </c>
      <c r="E95" s="4">
        <f t="shared" ref="E95" si="10">B95-D95</f>
        <v>100000</v>
      </c>
    </row>
    <row r="96" spans="1:5" x14ac:dyDescent="0.5">
      <c r="A96" s="11"/>
      <c r="B96" s="60"/>
      <c r="C96" s="60"/>
      <c r="D96" s="60"/>
      <c r="E96" s="4"/>
    </row>
    <row r="97" spans="1:5" x14ac:dyDescent="0.5">
      <c r="A97" s="56"/>
      <c r="B97" s="62"/>
      <c r="C97" s="62"/>
      <c r="D97" s="62"/>
      <c r="E97" s="7"/>
    </row>
    <row r="98" spans="1:5" x14ac:dyDescent="0.5">
      <c r="A98" s="80" t="s">
        <v>170</v>
      </c>
      <c r="B98" s="80"/>
      <c r="C98" s="80"/>
      <c r="D98" s="80"/>
      <c r="E98" s="3" t="s">
        <v>46</v>
      </c>
    </row>
    <row r="99" spans="1:5" x14ac:dyDescent="0.5">
      <c r="A99" s="80" t="s">
        <v>335</v>
      </c>
      <c r="B99" s="80"/>
      <c r="C99" s="80"/>
      <c r="D99" s="80"/>
    </row>
    <row r="100" spans="1:5" x14ac:dyDescent="0.5">
      <c r="A100" s="76" t="s">
        <v>0</v>
      </c>
      <c r="B100" s="78" t="s">
        <v>1</v>
      </c>
      <c r="C100" s="78" t="s">
        <v>2</v>
      </c>
      <c r="D100" s="78" t="s">
        <v>3</v>
      </c>
      <c r="E100" s="74" t="s">
        <v>4</v>
      </c>
    </row>
    <row r="101" spans="1:5" x14ac:dyDescent="0.5">
      <c r="A101" s="77"/>
      <c r="B101" s="79"/>
      <c r="C101" s="79"/>
      <c r="D101" s="79"/>
      <c r="E101" s="75"/>
    </row>
    <row r="102" spans="1:5" x14ac:dyDescent="0.5">
      <c r="A102" s="8" t="s">
        <v>92</v>
      </c>
      <c r="B102" s="60"/>
      <c r="C102" s="60"/>
      <c r="D102" s="60" t="s">
        <v>91</v>
      </c>
      <c r="E102" s="4"/>
    </row>
    <row r="103" spans="1:5" x14ac:dyDescent="0.5">
      <c r="A103" s="8" t="s">
        <v>93</v>
      </c>
      <c r="B103" s="60"/>
      <c r="C103" s="60"/>
      <c r="D103" s="60"/>
      <c r="E103" s="4"/>
    </row>
    <row r="104" spans="1:5" x14ac:dyDescent="0.5">
      <c r="A104" s="23" t="s">
        <v>126</v>
      </c>
      <c r="B104" s="60">
        <v>25000</v>
      </c>
      <c r="C104" s="60">
        <v>0</v>
      </c>
      <c r="D104" s="60">
        <v>0</v>
      </c>
      <c r="E104" s="4">
        <f t="shared" ref="E104" si="11">B104-D104</f>
        <v>25000</v>
      </c>
    </row>
    <row r="105" spans="1:5" x14ac:dyDescent="0.5">
      <c r="A105" s="8" t="s">
        <v>48</v>
      </c>
      <c r="B105" s="60"/>
      <c r="C105" s="60"/>
      <c r="D105" s="60"/>
      <c r="E105" s="4"/>
    </row>
    <row r="106" spans="1:5" x14ac:dyDescent="0.5">
      <c r="A106" s="8" t="s">
        <v>49</v>
      </c>
      <c r="B106" s="60"/>
      <c r="C106" s="60"/>
      <c r="D106" s="60"/>
      <c r="E106" s="4"/>
    </row>
    <row r="107" spans="1:5" x14ac:dyDescent="0.5">
      <c r="A107" s="14" t="s">
        <v>50</v>
      </c>
      <c r="B107" s="60"/>
      <c r="C107" s="60"/>
      <c r="D107" s="60"/>
      <c r="E107" s="4"/>
    </row>
    <row r="108" spans="1:5" x14ac:dyDescent="0.5">
      <c r="A108" s="5" t="s">
        <v>51</v>
      </c>
      <c r="B108" s="60">
        <v>15000</v>
      </c>
      <c r="C108" s="60">
        <v>0</v>
      </c>
      <c r="D108" s="60">
        <v>0</v>
      </c>
      <c r="E108" s="4">
        <f t="shared" ref="E108" si="12">B108-D108</f>
        <v>15000</v>
      </c>
    </row>
    <row r="109" spans="1:5" x14ac:dyDescent="0.5">
      <c r="A109" s="8" t="s">
        <v>188</v>
      </c>
      <c r="B109" s="59"/>
      <c r="C109" s="59"/>
      <c r="D109" s="59"/>
      <c r="E109" s="9"/>
    </row>
    <row r="110" spans="1:5" x14ac:dyDescent="0.5">
      <c r="A110" s="8" t="s">
        <v>189</v>
      </c>
      <c r="B110" s="59"/>
      <c r="C110" s="59"/>
      <c r="D110" s="59"/>
      <c r="E110" s="9"/>
    </row>
    <row r="111" spans="1:5" x14ac:dyDescent="0.5">
      <c r="A111" s="8" t="s">
        <v>190</v>
      </c>
      <c r="B111" s="59"/>
      <c r="C111" s="59"/>
      <c r="D111" s="59"/>
      <c r="E111" s="9"/>
    </row>
    <row r="112" spans="1:5" x14ac:dyDescent="0.5">
      <c r="A112" s="13" t="s">
        <v>191</v>
      </c>
      <c r="B112" s="60"/>
      <c r="C112" s="60"/>
      <c r="D112" s="60"/>
      <c r="E112" s="4"/>
    </row>
    <row r="113" spans="1:5" x14ac:dyDescent="0.5">
      <c r="A113" s="5" t="s">
        <v>128</v>
      </c>
      <c r="B113" s="60">
        <v>25000</v>
      </c>
      <c r="C113" s="60">
        <v>0</v>
      </c>
      <c r="D113" s="60">
        <v>0</v>
      </c>
      <c r="E113" s="4">
        <f t="shared" ref="E113:E114" si="13">B113-D113</f>
        <v>25000</v>
      </c>
    </row>
    <row r="114" spans="1:5" x14ac:dyDescent="0.5">
      <c r="A114" s="45" t="s">
        <v>195</v>
      </c>
      <c r="B114" s="60">
        <v>10000</v>
      </c>
      <c r="C114" s="60">
        <v>0</v>
      </c>
      <c r="D114" s="60">
        <v>0</v>
      </c>
      <c r="E114" s="4">
        <f t="shared" si="13"/>
        <v>10000</v>
      </c>
    </row>
    <row r="115" spans="1:5" x14ac:dyDescent="0.5">
      <c r="A115" s="8" t="s">
        <v>192</v>
      </c>
      <c r="B115" s="60"/>
      <c r="C115" s="60"/>
      <c r="D115" s="60"/>
      <c r="E115" s="4"/>
    </row>
    <row r="116" spans="1:5" x14ac:dyDescent="0.5">
      <c r="A116" s="8" t="s">
        <v>193</v>
      </c>
      <c r="B116" s="59"/>
      <c r="C116" s="59"/>
      <c r="D116" s="59"/>
      <c r="E116" s="9"/>
    </row>
    <row r="117" spans="1:5" x14ac:dyDescent="0.5">
      <c r="A117" s="8" t="s">
        <v>194</v>
      </c>
      <c r="B117" s="60"/>
      <c r="C117" s="60"/>
      <c r="D117" s="60"/>
      <c r="E117" s="4"/>
    </row>
    <row r="118" spans="1:5" x14ac:dyDescent="0.5">
      <c r="A118" s="5" t="s">
        <v>10</v>
      </c>
      <c r="B118" s="60">
        <v>1385700</v>
      </c>
      <c r="C118" s="60">
        <v>0</v>
      </c>
      <c r="D118" s="60">
        <v>331350</v>
      </c>
      <c r="E118" s="4">
        <f t="shared" ref="E118:E121" si="14">B118-D118</f>
        <v>1054350</v>
      </c>
    </row>
    <row r="119" spans="1:5" x14ac:dyDescent="0.5">
      <c r="A119" s="5" t="s">
        <v>12</v>
      </c>
      <c r="B119" s="60">
        <v>42000</v>
      </c>
      <c r="C119" s="60">
        <v>0</v>
      </c>
      <c r="D119" s="60">
        <v>10500</v>
      </c>
      <c r="E119" s="4">
        <f t="shared" si="14"/>
        <v>31500</v>
      </c>
    </row>
    <row r="120" spans="1:5" x14ac:dyDescent="0.5">
      <c r="A120" s="5" t="s">
        <v>14</v>
      </c>
      <c r="B120" s="60">
        <v>567690</v>
      </c>
      <c r="C120" s="60">
        <v>0</v>
      </c>
      <c r="D120" s="60">
        <v>136590</v>
      </c>
      <c r="E120" s="4">
        <f t="shared" si="14"/>
        <v>431100</v>
      </c>
    </row>
    <row r="121" spans="1:5" x14ac:dyDescent="0.5">
      <c r="A121" s="6" t="s">
        <v>15</v>
      </c>
      <c r="B121" s="62">
        <v>68340</v>
      </c>
      <c r="C121" s="62">
        <v>0</v>
      </c>
      <c r="D121" s="62">
        <v>19665</v>
      </c>
      <c r="E121" s="7">
        <f t="shared" si="14"/>
        <v>48675</v>
      </c>
    </row>
    <row r="122" spans="1:5" x14ac:dyDescent="0.5">
      <c r="A122" s="80" t="s">
        <v>170</v>
      </c>
      <c r="B122" s="80"/>
      <c r="C122" s="80"/>
      <c r="D122" s="80"/>
      <c r="E122" s="3" t="s">
        <v>116</v>
      </c>
    </row>
    <row r="123" spans="1:5" x14ac:dyDescent="0.5">
      <c r="A123" s="80" t="s">
        <v>335</v>
      </c>
      <c r="B123" s="80"/>
      <c r="C123" s="80"/>
      <c r="D123" s="80"/>
    </row>
    <row r="124" spans="1:5" ht="10.5" customHeight="1" x14ac:dyDescent="0.5"/>
    <row r="125" spans="1:5" x14ac:dyDescent="0.5">
      <c r="A125" s="76" t="s">
        <v>0</v>
      </c>
      <c r="B125" s="78" t="s">
        <v>1</v>
      </c>
      <c r="C125" s="78" t="s">
        <v>2</v>
      </c>
      <c r="D125" s="78" t="s">
        <v>3</v>
      </c>
      <c r="E125" s="74" t="s">
        <v>4</v>
      </c>
    </row>
    <row r="126" spans="1:5" x14ac:dyDescent="0.5">
      <c r="A126" s="77"/>
      <c r="B126" s="79"/>
      <c r="C126" s="79"/>
      <c r="D126" s="79"/>
      <c r="E126" s="75"/>
    </row>
    <row r="127" spans="1:5" x14ac:dyDescent="0.5">
      <c r="A127" s="8" t="s">
        <v>196</v>
      </c>
      <c r="B127" s="60"/>
      <c r="C127" s="60"/>
      <c r="D127" s="60"/>
      <c r="E127" s="4"/>
    </row>
    <row r="128" spans="1:5" x14ac:dyDescent="0.5">
      <c r="A128" s="8" t="s">
        <v>332</v>
      </c>
      <c r="B128" s="60"/>
      <c r="C128" s="60"/>
      <c r="D128" s="60"/>
      <c r="E128" s="4"/>
    </row>
    <row r="129" spans="1:5" x14ac:dyDescent="0.5">
      <c r="A129" s="12" t="s">
        <v>197</v>
      </c>
      <c r="B129" s="60"/>
      <c r="C129" s="60"/>
      <c r="D129" s="60"/>
      <c r="E129" s="4"/>
    </row>
    <row r="130" spans="1:5" x14ac:dyDescent="0.5">
      <c r="A130" s="5" t="s">
        <v>129</v>
      </c>
      <c r="B130" s="60">
        <v>160960</v>
      </c>
      <c r="C130" s="60">
        <v>0</v>
      </c>
      <c r="D130" s="60">
        <v>0</v>
      </c>
      <c r="E130" s="4">
        <f t="shared" ref="E130:E134" si="15">B130-D130</f>
        <v>160960</v>
      </c>
    </row>
    <row r="131" spans="1:5" x14ac:dyDescent="0.5">
      <c r="A131" s="11" t="s">
        <v>130</v>
      </c>
      <c r="B131" s="59">
        <v>45000</v>
      </c>
      <c r="C131" s="59">
        <v>0</v>
      </c>
      <c r="D131" s="60">
        <v>0</v>
      </c>
      <c r="E131" s="4">
        <f t="shared" si="15"/>
        <v>45000</v>
      </c>
    </row>
    <row r="132" spans="1:5" x14ac:dyDescent="0.5">
      <c r="A132" s="11" t="s">
        <v>18</v>
      </c>
      <c r="B132" s="59">
        <v>15000</v>
      </c>
      <c r="C132" s="59">
        <v>0</v>
      </c>
      <c r="D132" s="59">
        <v>0</v>
      </c>
      <c r="E132" s="4">
        <f t="shared" si="15"/>
        <v>15000</v>
      </c>
    </row>
    <row r="133" spans="1:5" x14ac:dyDescent="0.5">
      <c r="A133" s="11" t="s">
        <v>19</v>
      </c>
      <c r="B133" s="59">
        <v>30000</v>
      </c>
      <c r="C133" s="59">
        <v>0</v>
      </c>
      <c r="D133" s="59">
        <v>0</v>
      </c>
      <c r="E133" s="4">
        <f t="shared" si="15"/>
        <v>30000</v>
      </c>
    </row>
    <row r="134" spans="1:5" x14ac:dyDescent="0.5">
      <c r="A134" s="11" t="s">
        <v>20</v>
      </c>
      <c r="B134" s="60">
        <v>20000</v>
      </c>
      <c r="C134" s="59">
        <v>0</v>
      </c>
      <c r="D134" s="60">
        <v>0</v>
      </c>
      <c r="E134" s="4">
        <f t="shared" si="15"/>
        <v>20000</v>
      </c>
    </row>
    <row r="135" spans="1:5" x14ac:dyDescent="0.5">
      <c r="A135" s="8" t="s">
        <v>198</v>
      </c>
      <c r="B135" s="60"/>
      <c r="C135" s="60"/>
      <c r="D135" s="60"/>
      <c r="E135" s="4"/>
    </row>
    <row r="136" spans="1:5" x14ac:dyDescent="0.5">
      <c r="A136" s="12" t="s">
        <v>199</v>
      </c>
      <c r="B136" s="60"/>
      <c r="C136" s="64"/>
      <c r="D136" s="60"/>
      <c r="E136" s="4"/>
    </row>
    <row r="137" spans="1:5" x14ac:dyDescent="0.5">
      <c r="A137" s="11" t="s">
        <v>24</v>
      </c>
      <c r="B137" s="60">
        <v>84000</v>
      </c>
      <c r="C137" s="59">
        <v>0</v>
      </c>
      <c r="D137" s="60">
        <v>14000</v>
      </c>
      <c r="E137" s="4">
        <f t="shared" ref="E137:E139" si="16">B137-D137</f>
        <v>70000</v>
      </c>
    </row>
    <row r="138" spans="1:5" x14ac:dyDescent="0.5">
      <c r="A138" s="11" t="s">
        <v>23</v>
      </c>
      <c r="B138" s="60">
        <v>30000</v>
      </c>
      <c r="C138" s="59">
        <v>0</v>
      </c>
      <c r="D138" s="60">
        <v>0</v>
      </c>
      <c r="E138" s="4">
        <f t="shared" si="16"/>
        <v>30000</v>
      </c>
    </row>
    <row r="139" spans="1:5" x14ac:dyDescent="0.5">
      <c r="A139" s="11" t="s">
        <v>200</v>
      </c>
      <c r="B139" s="59">
        <v>10000</v>
      </c>
      <c r="C139" s="59">
        <v>0</v>
      </c>
      <c r="D139" s="59">
        <v>0</v>
      </c>
      <c r="E139" s="4">
        <f t="shared" si="16"/>
        <v>10000</v>
      </c>
    </row>
    <row r="140" spans="1:5" x14ac:dyDescent="0.5">
      <c r="A140" s="14" t="s">
        <v>95</v>
      </c>
      <c r="B140" s="59"/>
      <c r="C140" s="59"/>
      <c r="D140" s="59"/>
      <c r="E140" s="9"/>
    </row>
    <row r="141" spans="1:5" x14ac:dyDescent="0.5">
      <c r="A141" s="11" t="s">
        <v>27</v>
      </c>
      <c r="B141" s="60">
        <v>10000</v>
      </c>
      <c r="C141" s="60">
        <v>0</v>
      </c>
      <c r="D141" s="60">
        <v>0</v>
      </c>
      <c r="E141" s="4">
        <f t="shared" ref="E141" si="17">B141-D141</f>
        <v>10000</v>
      </c>
    </row>
    <row r="142" spans="1:5" x14ac:dyDescent="0.5">
      <c r="A142" s="13" t="s">
        <v>94</v>
      </c>
      <c r="B142" s="60"/>
      <c r="C142" s="60"/>
      <c r="D142" s="60"/>
      <c r="E142" s="4"/>
    </row>
    <row r="143" spans="1:5" x14ac:dyDescent="0.5">
      <c r="A143" s="5" t="s">
        <v>100</v>
      </c>
      <c r="B143" s="60">
        <v>220000</v>
      </c>
      <c r="C143" s="60">
        <v>0</v>
      </c>
      <c r="D143" s="60">
        <v>33182</v>
      </c>
      <c r="E143" s="4">
        <f t="shared" ref="E143:E145" si="18">B143-D143</f>
        <v>186818</v>
      </c>
    </row>
    <row r="144" spans="1:5" x14ac:dyDescent="0.5">
      <c r="A144" s="5" t="s">
        <v>53</v>
      </c>
      <c r="B144" s="60">
        <v>168000</v>
      </c>
      <c r="C144" s="60">
        <v>0</v>
      </c>
      <c r="D144" s="60">
        <v>18194</v>
      </c>
      <c r="E144" s="4">
        <f t="shared" si="18"/>
        <v>149806</v>
      </c>
    </row>
    <row r="145" spans="1:5" x14ac:dyDescent="0.5">
      <c r="A145" s="6" t="s">
        <v>201</v>
      </c>
      <c r="B145" s="62">
        <v>20000</v>
      </c>
      <c r="C145" s="62">
        <v>0</v>
      </c>
      <c r="D145" s="62">
        <v>11000</v>
      </c>
      <c r="E145" s="7">
        <f t="shared" si="18"/>
        <v>9000</v>
      </c>
    </row>
    <row r="146" spans="1:5" x14ac:dyDescent="0.5">
      <c r="A146" s="80" t="s">
        <v>170</v>
      </c>
      <c r="B146" s="80"/>
      <c r="C146" s="80"/>
      <c r="D146" s="80"/>
      <c r="E146" s="3" t="s">
        <v>52</v>
      </c>
    </row>
    <row r="147" spans="1:5" x14ac:dyDescent="0.5">
      <c r="A147" s="80" t="s">
        <v>335</v>
      </c>
      <c r="B147" s="80"/>
      <c r="C147" s="80"/>
      <c r="D147" s="80"/>
    </row>
    <row r="148" spans="1:5" ht="4.5" customHeight="1" x14ac:dyDescent="0.5"/>
    <row r="149" spans="1:5" x14ac:dyDescent="0.5">
      <c r="A149" s="76" t="s">
        <v>0</v>
      </c>
      <c r="B149" s="78" t="s">
        <v>1</v>
      </c>
      <c r="C149" s="78" t="s">
        <v>2</v>
      </c>
      <c r="D149" s="78" t="s">
        <v>3</v>
      </c>
      <c r="E149" s="74" t="s">
        <v>4</v>
      </c>
    </row>
    <row r="150" spans="1:5" x14ac:dyDescent="0.5">
      <c r="A150" s="77"/>
      <c r="B150" s="79"/>
      <c r="C150" s="79"/>
      <c r="D150" s="79"/>
      <c r="E150" s="75"/>
    </row>
    <row r="151" spans="1:5" x14ac:dyDescent="0.5">
      <c r="A151" s="11" t="s">
        <v>131</v>
      </c>
      <c r="B151" s="60">
        <v>35000</v>
      </c>
      <c r="C151" s="60">
        <v>0</v>
      </c>
      <c r="D151" s="60">
        <v>7430</v>
      </c>
      <c r="E151" s="4">
        <f t="shared" ref="E151" si="19">B151-D151</f>
        <v>27570</v>
      </c>
    </row>
    <row r="152" spans="1:5" x14ac:dyDescent="0.5">
      <c r="A152" s="8" t="s">
        <v>202</v>
      </c>
      <c r="B152" s="59"/>
      <c r="C152" s="59"/>
      <c r="D152" s="59"/>
      <c r="E152" s="9"/>
    </row>
    <row r="153" spans="1:5" x14ac:dyDescent="0.5">
      <c r="A153" s="11" t="s">
        <v>34</v>
      </c>
      <c r="B153" s="59">
        <v>60000</v>
      </c>
      <c r="C153" s="59">
        <v>0</v>
      </c>
      <c r="D153" s="59">
        <v>0</v>
      </c>
      <c r="E153" s="4">
        <f t="shared" ref="E153:E159" si="20">B153-D153</f>
        <v>60000</v>
      </c>
    </row>
    <row r="154" spans="1:5" x14ac:dyDescent="0.5">
      <c r="A154" s="5" t="s">
        <v>132</v>
      </c>
      <c r="B154" s="60">
        <v>5000</v>
      </c>
      <c r="C154" s="60">
        <v>0</v>
      </c>
      <c r="D154" s="60">
        <v>0</v>
      </c>
      <c r="E154" s="4">
        <f t="shared" si="20"/>
        <v>5000</v>
      </c>
    </row>
    <row r="155" spans="1:5" x14ac:dyDescent="0.5">
      <c r="A155" s="11" t="s">
        <v>38</v>
      </c>
      <c r="B155" s="60">
        <v>15000</v>
      </c>
      <c r="C155" s="60">
        <v>0</v>
      </c>
      <c r="D155" s="60">
        <v>0</v>
      </c>
      <c r="E155" s="4">
        <f t="shared" si="20"/>
        <v>15000</v>
      </c>
    </row>
    <row r="156" spans="1:5" x14ac:dyDescent="0.5">
      <c r="A156" s="11" t="s">
        <v>39</v>
      </c>
      <c r="B156" s="60">
        <v>25000</v>
      </c>
      <c r="C156" s="60">
        <v>0</v>
      </c>
      <c r="D156" s="60">
        <v>1007.4</v>
      </c>
      <c r="E156" s="4">
        <f t="shared" si="20"/>
        <v>23992.6</v>
      </c>
    </row>
    <row r="157" spans="1:5" x14ac:dyDescent="0.5">
      <c r="A157" s="11" t="s">
        <v>41</v>
      </c>
      <c r="B157" s="60">
        <v>30000</v>
      </c>
      <c r="C157" s="60">
        <v>0</v>
      </c>
      <c r="D157" s="60">
        <v>0</v>
      </c>
      <c r="E157" s="4">
        <f t="shared" si="20"/>
        <v>30000</v>
      </c>
    </row>
    <row r="158" spans="1:5" x14ac:dyDescent="0.5">
      <c r="A158" s="8" t="s">
        <v>133</v>
      </c>
      <c r="B158" s="59"/>
      <c r="C158" s="59"/>
      <c r="D158" s="59"/>
      <c r="E158" s="9"/>
    </row>
    <row r="159" spans="1:5" x14ac:dyDescent="0.5">
      <c r="A159" s="11" t="s">
        <v>44</v>
      </c>
      <c r="B159" s="60">
        <v>30000</v>
      </c>
      <c r="C159" s="60">
        <v>0</v>
      </c>
      <c r="D159" s="60">
        <v>0</v>
      </c>
      <c r="E159" s="4">
        <f t="shared" si="20"/>
        <v>30000</v>
      </c>
    </row>
    <row r="160" spans="1:5" x14ac:dyDescent="0.5">
      <c r="A160" s="8" t="s">
        <v>203</v>
      </c>
      <c r="B160" s="60"/>
      <c r="C160" s="60"/>
      <c r="D160" s="60"/>
      <c r="E160" s="4"/>
    </row>
    <row r="161" spans="1:5" x14ac:dyDescent="0.5">
      <c r="A161" s="8" t="s">
        <v>204</v>
      </c>
      <c r="B161" s="60"/>
      <c r="C161" s="60"/>
      <c r="D161" s="60"/>
      <c r="E161" s="4"/>
    </row>
    <row r="162" spans="1:5" x14ac:dyDescent="0.5">
      <c r="A162" s="11" t="s">
        <v>205</v>
      </c>
      <c r="B162" s="60">
        <v>5500</v>
      </c>
      <c r="C162" s="60">
        <v>0</v>
      </c>
      <c r="D162" s="60">
        <v>0</v>
      </c>
      <c r="E162" s="4">
        <f t="shared" ref="E162:E165" si="21">B162-D162</f>
        <v>5500</v>
      </c>
    </row>
    <row r="163" spans="1:5" x14ac:dyDescent="0.5">
      <c r="A163" s="11" t="s">
        <v>206</v>
      </c>
      <c r="B163" s="60">
        <v>38000</v>
      </c>
      <c r="C163" s="60">
        <v>0</v>
      </c>
      <c r="D163" s="60">
        <v>0</v>
      </c>
      <c r="E163" s="4">
        <f t="shared" si="21"/>
        <v>38000</v>
      </c>
    </row>
    <row r="164" spans="1:5" x14ac:dyDescent="0.5">
      <c r="A164" s="11" t="s">
        <v>207</v>
      </c>
      <c r="B164" s="60">
        <v>22000</v>
      </c>
      <c r="C164" s="60">
        <v>0</v>
      </c>
      <c r="D164" s="60">
        <v>0</v>
      </c>
      <c r="E164" s="4">
        <f t="shared" si="21"/>
        <v>22000</v>
      </c>
    </row>
    <row r="165" spans="1:5" x14ac:dyDescent="0.5">
      <c r="A165" s="11" t="s">
        <v>208</v>
      </c>
      <c r="B165" s="60">
        <v>4300</v>
      </c>
      <c r="C165" s="60">
        <v>0</v>
      </c>
      <c r="D165" s="60">
        <v>0</v>
      </c>
      <c r="E165" s="4">
        <f t="shared" si="21"/>
        <v>4300</v>
      </c>
    </row>
    <row r="166" spans="1:5" x14ac:dyDescent="0.5">
      <c r="A166" s="17"/>
      <c r="B166" s="60"/>
      <c r="C166" s="60"/>
      <c r="D166" s="60"/>
      <c r="E166" s="4"/>
    </row>
    <row r="167" spans="1:5" x14ac:dyDescent="0.5">
      <c r="A167" s="16"/>
      <c r="B167" s="60"/>
      <c r="C167" s="64"/>
      <c r="D167" s="60"/>
      <c r="E167" s="4"/>
    </row>
    <row r="168" spans="1:5" x14ac:dyDescent="0.5">
      <c r="A168" s="8"/>
      <c r="B168" s="60"/>
      <c r="C168" s="64"/>
      <c r="D168" s="60"/>
      <c r="E168" s="4"/>
    </row>
    <row r="169" spans="1:5" x14ac:dyDescent="0.5">
      <c r="A169" s="8"/>
      <c r="B169" s="60"/>
      <c r="C169" s="60"/>
      <c r="D169" s="60"/>
      <c r="E169" s="4"/>
    </row>
    <row r="170" spans="1:5" x14ac:dyDescent="0.5">
      <c r="A170" s="6"/>
      <c r="B170" s="62"/>
      <c r="C170" s="62"/>
      <c r="D170" s="62"/>
      <c r="E170" s="7"/>
    </row>
    <row r="171" spans="1:5" x14ac:dyDescent="0.5">
      <c r="A171" s="80" t="s">
        <v>170</v>
      </c>
      <c r="B171" s="80"/>
      <c r="C171" s="80"/>
      <c r="D171" s="80"/>
      <c r="E171" s="3" t="s">
        <v>54</v>
      </c>
    </row>
    <row r="172" spans="1:5" x14ac:dyDescent="0.5">
      <c r="A172" s="80" t="s">
        <v>335</v>
      </c>
      <c r="B172" s="80"/>
      <c r="C172" s="80"/>
      <c r="D172" s="80"/>
    </row>
    <row r="173" spans="1:5" ht="21.75" customHeight="1" x14ac:dyDescent="0.5"/>
    <row r="174" spans="1:5" x14ac:dyDescent="0.5">
      <c r="A174" s="76" t="s">
        <v>0</v>
      </c>
      <c r="B174" s="78" t="s">
        <v>1</v>
      </c>
      <c r="C174" s="78" t="s">
        <v>2</v>
      </c>
      <c r="D174" s="78" t="s">
        <v>3</v>
      </c>
      <c r="E174" s="74" t="s">
        <v>4</v>
      </c>
    </row>
    <row r="175" spans="1:5" x14ac:dyDescent="0.5">
      <c r="A175" s="77"/>
      <c r="B175" s="79"/>
      <c r="C175" s="79"/>
      <c r="D175" s="79"/>
      <c r="E175" s="75"/>
    </row>
    <row r="176" spans="1:5" x14ac:dyDescent="0.5">
      <c r="A176" s="17" t="s">
        <v>55</v>
      </c>
      <c r="B176" s="60"/>
      <c r="C176" s="60"/>
      <c r="D176" s="60"/>
      <c r="E176" s="4"/>
    </row>
    <row r="177" spans="1:5" x14ac:dyDescent="0.5">
      <c r="A177" s="16" t="s">
        <v>209</v>
      </c>
      <c r="B177" s="60"/>
      <c r="C177" s="64"/>
      <c r="D177" s="60"/>
      <c r="E177" s="4"/>
    </row>
    <row r="178" spans="1:5" x14ac:dyDescent="0.5">
      <c r="A178" s="8" t="s">
        <v>210</v>
      </c>
      <c r="B178" s="60"/>
      <c r="C178" s="64"/>
      <c r="D178" s="60"/>
      <c r="E178" s="4"/>
    </row>
    <row r="179" spans="1:5" x14ac:dyDescent="0.5">
      <c r="A179" s="8" t="s">
        <v>211</v>
      </c>
      <c r="B179" s="60"/>
      <c r="C179" s="60"/>
      <c r="D179" s="60"/>
      <c r="E179" s="4"/>
    </row>
    <row r="180" spans="1:5" x14ac:dyDescent="0.5">
      <c r="A180" s="13" t="s">
        <v>94</v>
      </c>
      <c r="B180" s="60"/>
      <c r="C180" s="60"/>
      <c r="D180" s="60"/>
      <c r="E180" s="4"/>
    </row>
    <row r="181" spans="1:5" s="39" customFormat="1" x14ac:dyDescent="0.5">
      <c r="A181" s="11" t="s">
        <v>57</v>
      </c>
      <c r="B181" s="60">
        <v>60000</v>
      </c>
      <c r="C181" s="60">
        <v>0</v>
      </c>
      <c r="D181" s="60">
        <v>0</v>
      </c>
      <c r="E181" s="4">
        <f t="shared" ref="E181:E185" si="22">B181-D181</f>
        <v>60000</v>
      </c>
    </row>
    <row r="182" spans="1:5" x14ac:dyDescent="0.5">
      <c r="A182" s="11" t="s">
        <v>58</v>
      </c>
      <c r="B182" s="59">
        <v>150000</v>
      </c>
      <c r="C182" s="59">
        <v>0</v>
      </c>
      <c r="D182" s="59">
        <v>0</v>
      </c>
      <c r="E182" s="4">
        <f t="shared" si="22"/>
        <v>150000</v>
      </c>
    </row>
    <row r="183" spans="1:5" x14ac:dyDescent="0.5">
      <c r="A183" s="11" t="s">
        <v>134</v>
      </c>
      <c r="B183" s="60">
        <v>30000</v>
      </c>
      <c r="C183" s="60">
        <v>0</v>
      </c>
      <c r="D183" s="60">
        <v>0</v>
      </c>
      <c r="E183" s="4">
        <f t="shared" si="22"/>
        <v>30000</v>
      </c>
    </row>
    <row r="184" spans="1:5" x14ac:dyDescent="0.5">
      <c r="A184" s="11" t="s">
        <v>212</v>
      </c>
      <c r="B184" s="60">
        <v>30000</v>
      </c>
      <c r="C184" s="60">
        <v>0</v>
      </c>
      <c r="D184" s="60">
        <v>0</v>
      </c>
      <c r="E184" s="4">
        <f t="shared" si="22"/>
        <v>30000</v>
      </c>
    </row>
    <row r="185" spans="1:5" x14ac:dyDescent="0.5">
      <c r="A185" s="11" t="s">
        <v>213</v>
      </c>
      <c r="B185" s="60">
        <v>30000</v>
      </c>
      <c r="C185" s="60">
        <v>0</v>
      </c>
      <c r="D185" s="60">
        <v>0</v>
      </c>
      <c r="E185" s="4">
        <f t="shared" si="22"/>
        <v>30000</v>
      </c>
    </row>
    <row r="186" spans="1:5" x14ac:dyDescent="0.5">
      <c r="A186" s="8" t="s">
        <v>135</v>
      </c>
      <c r="B186" s="60"/>
      <c r="C186" s="60"/>
      <c r="D186" s="60"/>
      <c r="E186" s="4"/>
    </row>
    <row r="187" spans="1:5" x14ac:dyDescent="0.5">
      <c r="A187" s="11" t="s">
        <v>39</v>
      </c>
      <c r="B187" s="60">
        <v>100000</v>
      </c>
      <c r="C187" s="60">
        <v>0</v>
      </c>
      <c r="D187" s="60">
        <v>12233</v>
      </c>
      <c r="E187" s="4">
        <f t="shared" ref="E187" si="23">B187-D187</f>
        <v>87767</v>
      </c>
    </row>
    <row r="188" spans="1:5" x14ac:dyDescent="0.5">
      <c r="A188" s="8" t="s">
        <v>214</v>
      </c>
      <c r="B188" s="60"/>
      <c r="C188" s="60"/>
      <c r="D188" s="60"/>
      <c r="E188" s="4"/>
    </row>
    <row r="189" spans="1:5" x14ac:dyDescent="0.5">
      <c r="A189" s="8" t="s">
        <v>215</v>
      </c>
      <c r="B189" s="60"/>
      <c r="C189" s="60"/>
      <c r="D189" s="60"/>
      <c r="E189" s="4"/>
    </row>
    <row r="190" spans="1:5" x14ac:dyDescent="0.5">
      <c r="A190" s="18" t="s">
        <v>216</v>
      </c>
      <c r="B190" s="60"/>
      <c r="C190" s="60"/>
      <c r="D190" s="60"/>
      <c r="E190" s="4"/>
    </row>
    <row r="191" spans="1:5" x14ac:dyDescent="0.5">
      <c r="A191" s="11" t="s">
        <v>217</v>
      </c>
      <c r="B191" s="60">
        <v>12000</v>
      </c>
      <c r="C191" s="60">
        <v>0</v>
      </c>
      <c r="D191" s="60">
        <v>0</v>
      </c>
      <c r="E191" s="4">
        <f t="shared" ref="E191" si="24">B191-D191</f>
        <v>12000</v>
      </c>
    </row>
    <row r="192" spans="1:5" x14ac:dyDescent="0.5">
      <c r="A192" s="18" t="s">
        <v>218</v>
      </c>
      <c r="B192" s="60"/>
      <c r="C192" s="60"/>
      <c r="D192" s="60"/>
      <c r="E192" s="4"/>
    </row>
    <row r="193" spans="1:5" x14ac:dyDescent="0.5">
      <c r="A193" s="11" t="s">
        <v>219</v>
      </c>
      <c r="B193" s="60">
        <v>540000</v>
      </c>
      <c r="C193" s="60">
        <v>0</v>
      </c>
      <c r="D193" s="60">
        <v>0</v>
      </c>
      <c r="E193" s="4">
        <f t="shared" ref="E193" si="25">B193-D193</f>
        <v>540000</v>
      </c>
    </row>
    <row r="194" spans="1:5" x14ac:dyDescent="0.5">
      <c r="A194" s="56"/>
      <c r="B194" s="62"/>
      <c r="C194" s="62"/>
      <c r="D194" s="62"/>
      <c r="E194" s="7"/>
    </row>
    <row r="195" spans="1:5" ht="21" customHeight="1" x14ac:dyDescent="0.5">
      <c r="A195" s="80" t="s">
        <v>170</v>
      </c>
      <c r="B195" s="80"/>
      <c r="C195" s="80"/>
      <c r="D195" s="80"/>
      <c r="E195" s="3" t="s">
        <v>56</v>
      </c>
    </row>
    <row r="196" spans="1:5" ht="21" customHeight="1" x14ac:dyDescent="0.5">
      <c r="A196" s="80" t="s">
        <v>335</v>
      </c>
      <c r="B196" s="80"/>
      <c r="C196" s="80"/>
      <c r="D196" s="80"/>
    </row>
    <row r="197" spans="1:5" x14ac:dyDescent="0.5">
      <c r="A197" s="76" t="s">
        <v>0</v>
      </c>
      <c r="B197" s="78" t="s">
        <v>1</v>
      </c>
      <c r="C197" s="78" t="s">
        <v>2</v>
      </c>
      <c r="D197" s="78" t="s">
        <v>3</v>
      </c>
      <c r="E197" s="74" t="s">
        <v>4</v>
      </c>
    </row>
    <row r="198" spans="1:5" ht="9.75" customHeight="1" x14ac:dyDescent="0.5">
      <c r="A198" s="77"/>
      <c r="B198" s="79"/>
      <c r="C198" s="79"/>
      <c r="D198" s="79"/>
      <c r="E198" s="75"/>
    </row>
    <row r="199" spans="1:5" x14ac:dyDescent="0.5">
      <c r="A199" s="40" t="s">
        <v>59</v>
      </c>
      <c r="B199" s="60"/>
      <c r="C199" s="60"/>
      <c r="D199" s="60"/>
      <c r="E199" s="4"/>
    </row>
    <row r="200" spans="1:5" x14ac:dyDescent="0.5">
      <c r="A200" s="8" t="s">
        <v>220</v>
      </c>
      <c r="B200" s="60"/>
      <c r="C200" s="64"/>
      <c r="D200" s="60"/>
      <c r="E200" s="4"/>
    </row>
    <row r="201" spans="1:5" x14ac:dyDescent="0.5">
      <c r="A201" s="8" t="s">
        <v>221</v>
      </c>
      <c r="B201" s="60"/>
      <c r="C201" s="64"/>
      <c r="D201" s="60"/>
      <c r="E201" s="4"/>
    </row>
    <row r="202" spans="1:5" x14ac:dyDescent="0.5">
      <c r="A202" s="8" t="s">
        <v>222</v>
      </c>
      <c r="B202" s="60"/>
      <c r="C202" s="64"/>
      <c r="D202" s="60"/>
      <c r="E202" s="4"/>
    </row>
    <row r="203" spans="1:5" x14ac:dyDescent="0.5">
      <c r="A203" s="5" t="s">
        <v>96</v>
      </c>
      <c r="B203" s="60">
        <v>1303080</v>
      </c>
      <c r="C203" s="60">
        <v>0</v>
      </c>
      <c r="D203" s="60">
        <v>310350.32</v>
      </c>
      <c r="E203" s="4">
        <f t="shared" ref="E203:E206" si="26">B203-D203</f>
        <v>992729.67999999993</v>
      </c>
    </row>
    <row r="204" spans="1:5" x14ac:dyDescent="0.5">
      <c r="A204" s="5" t="s">
        <v>12</v>
      </c>
      <c r="B204" s="60">
        <v>42000</v>
      </c>
      <c r="C204" s="60">
        <v>0</v>
      </c>
      <c r="D204" s="60">
        <v>10500</v>
      </c>
      <c r="E204" s="4">
        <f t="shared" si="26"/>
        <v>31500</v>
      </c>
    </row>
    <row r="205" spans="1:5" x14ac:dyDescent="0.5">
      <c r="A205" s="5" t="s">
        <v>14</v>
      </c>
      <c r="B205" s="59">
        <v>1230000</v>
      </c>
      <c r="C205" s="59">
        <v>0</v>
      </c>
      <c r="D205" s="59">
        <v>229960</v>
      </c>
      <c r="E205" s="4">
        <f t="shared" si="26"/>
        <v>1000040</v>
      </c>
    </row>
    <row r="206" spans="1:5" x14ac:dyDescent="0.5">
      <c r="A206" s="5" t="s">
        <v>15</v>
      </c>
      <c r="B206" s="59">
        <v>106860</v>
      </c>
      <c r="C206" s="60">
        <v>0</v>
      </c>
      <c r="D206" s="59">
        <v>27189.19</v>
      </c>
      <c r="E206" s="4">
        <f t="shared" si="26"/>
        <v>79670.81</v>
      </c>
    </row>
    <row r="207" spans="1:5" x14ac:dyDescent="0.5">
      <c r="A207" s="8" t="s">
        <v>223</v>
      </c>
      <c r="B207" s="59"/>
      <c r="C207" s="64"/>
      <c r="D207" s="59"/>
      <c r="E207" s="9"/>
    </row>
    <row r="208" spans="1:5" x14ac:dyDescent="0.5">
      <c r="A208" s="8" t="s">
        <v>224</v>
      </c>
      <c r="B208" s="60"/>
      <c r="C208" s="59"/>
      <c r="D208" s="60"/>
      <c r="E208" s="4"/>
    </row>
    <row r="209" spans="1:5" x14ac:dyDescent="0.5">
      <c r="A209" s="11" t="s">
        <v>61</v>
      </c>
      <c r="B209" s="60">
        <v>221090</v>
      </c>
      <c r="C209" s="60">
        <v>0</v>
      </c>
      <c r="D209" s="60">
        <v>0</v>
      </c>
      <c r="E209" s="4">
        <f t="shared" ref="E209:E215" si="27">B209-D209</f>
        <v>221090</v>
      </c>
    </row>
    <row r="210" spans="1:5" x14ac:dyDescent="0.5">
      <c r="A210" s="11" t="s">
        <v>336</v>
      </c>
      <c r="B210" s="60">
        <v>10000</v>
      </c>
      <c r="C210" s="60">
        <v>0</v>
      </c>
      <c r="D210" s="60">
        <v>0</v>
      </c>
      <c r="E210" s="4">
        <f t="shared" si="27"/>
        <v>10000</v>
      </c>
    </row>
    <row r="211" spans="1:5" x14ac:dyDescent="0.5">
      <c r="A211" s="11" t="s">
        <v>97</v>
      </c>
      <c r="B211" s="60">
        <v>20000</v>
      </c>
      <c r="C211" s="60">
        <v>0</v>
      </c>
      <c r="D211" s="60">
        <v>0</v>
      </c>
      <c r="E211" s="4">
        <f t="shared" si="27"/>
        <v>20000</v>
      </c>
    </row>
    <row r="212" spans="1:5" x14ac:dyDescent="0.5">
      <c r="A212" s="31" t="s">
        <v>19</v>
      </c>
      <c r="B212" s="65">
        <v>40000</v>
      </c>
      <c r="C212" s="65">
        <v>0</v>
      </c>
      <c r="D212" s="65">
        <v>7500</v>
      </c>
      <c r="E212" s="4">
        <f t="shared" si="27"/>
        <v>32500</v>
      </c>
    </row>
    <row r="213" spans="1:5" x14ac:dyDescent="0.5">
      <c r="A213" s="28" t="s">
        <v>20</v>
      </c>
      <c r="B213" s="65">
        <v>20000</v>
      </c>
      <c r="C213" s="65">
        <v>0</v>
      </c>
      <c r="D213" s="65">
        <v>0</v>
      </c>
      <c r="E213" s="4">
        <f t="shared" si="27"/>
        <v>20000</v>
      </c>
    </row>
    <row r="214" spans="1:5" x14ac:dyDescent="0.5">
      <c r="A214" s="44" t="s">
        <v>284</v>
      </c>
      <c r="B214" s="66"/>
      <c r="C214" s="66"/>
      <c r="D214" s="66"/>
      <c r="E214" s="24"/>
    </row>
    <row r="215" spans="1:5" x14ac:dyDescent="0.5">
      <c r="A215" s="28" t="s">
        <v>167</v>
      </c>
      <c r="B215" s="66">
        <v>30000</v>
      </c>
      <c r="C215" s="66">
        <v>0</v>
      </c>
      <c r="D215" s="66">
        <v>0</v>
      </c>
      <c r="E215" s="4">
        <f t="shared" si="27"/>
        <v>30000</v>
      </c>
    </row>
    <row r="216" spans="1:5" x14ac:dyDescent="0.5">
      <c r="A216" s="8" t="s">
        <v>225</v>
      </c>
      <c r="B216" s="60"/>
      <c r="C216" s="60"/>
      <c r="D216" s="60"/>
      <c r="E216" s="4"/>
    </row>
    <row r="217" spans="1:5" x14ac:dyDescent="0.5">
      <c r="A217" s="13" t="s">
        <v>98</v>
      </c>
      <c r="B217" s="60"/>
      <c r="C217" s="60"/>
      <c r="D217" s="60"/>
      <c r="E217" s="4"/>
    </row>
    <row r="218" spans="1:5" x14ac:dyDescent="0.5">
      <c r="A218" s="5" t="s">
        <v>23</v>
      </c>
      <c r="B218" s="60">
        <v>10000</v>
      </c>
      <c r="C218" s="60">
        <v>0</v>
      </c>
      <c r="D218" s="60">
        <v>0</v>
      </c>
      <c r="E218" s="4">
        <f t="shared" ref="E218:E219" si="28">B218-D218</f>
        <v>10000</v>
      </c>
    </row>
    <row r="219" spans="1:5" x14ac:dyDescent="0.5">
      <c r="A219" s="29" t="s">
        <v>200</v>
      </c>
      <c r="B219" s="67">
        <v>5000</v>
      </c>
      <c r="C219" s="67">
        <v>0</v>
      </c>
      <c r="D219" s="67">
        <v>0</v>
      </c>
      <c r="E219" s="7">
        <f t="shared" si="28"/>
        <v>5000</v>
      </c>
    </row>
    <row r="220" spans="1:5" x14ac:dyDescent="0.5">
      <c r="A220" s="80" t="s">
        <v>170</v>
      </c>
      <c r="B220" s="80"/>
      <c r="C220" s="80"/>
      <c r="D220" s="80"/>
      <c r="E220" s="3" t="s">
        <v>60</v>
      </c>
    </row>
    <row r="221" spans="1:5" x14ac:dyDescent="0.5">
      <c r="A221" s="80" t="s">
        <v>335</v>
      </c>
      <c r="B221" s="80"/>
      <c r="C221" s="80"/>
      <c r="D221" s="80"/>
    </row>
    <row r="222" spans="1:5" ht="24" customHeight="1" x14ac:dyDescent="0.5"/>
    <row r="223" spans="1:5" x14ac:dyDescent="0.5">
      <c r="A223" s="76" t="s">
        <v>0</v>
      </c>
      <c r="B223" s="78" t="s">
        <v>1</v>
      </c>
      <c r="C223" s="78" t="s">
        <v>2</v>
      </c>
      <c r="D223" s="78" t="s">
        <v>3</v>
      </c>
      <c r="E223" s="74" t="s">
        <v>4</v>
      </c>
    </row>
    <row r="224" spans="1:5" x14ac:dyDescent="0.5">
      <c r="A224" s="77"/>
      <c r="B224" s="79"/>
      <c r="C224" s="79"/>
      <c r="D224" s="79"/>
      <c r="E224" s="75"/>
    </row>
    <row r="225" spans="1:5" x14ac:dyDescent="0.5">
      <c r="A225" s="14" t="s">
        <v>99</v>
      </c>
      <c r="B225" s="59"/>
      <c r="C225" s="59"/>
      <c r="D225" s="59"/>
      <c r="E225" s="9"/>
    </row>
    <row r="226" spans="1:5" x14ac:dyDescent="0.5">
      <c r="A226" s="11" t="s">
        <v>27</v>
      </c>
      <c r="B226" s="60">
        <v>10000</v>
      </c>
      <c r="C226" s="60">
        <v>0</v>
      </c>
      <c r="D226" s="60">
        <v>0</v>
      </c>
      <c r="E226" s="4">
        <f t="shared" ref="E226" si="29">B226-D226</f>
        <v>10000</v>
      </c>
    </row>
    <row r="227" spans="1:5" x14ac:dyDescent="0.5">
      <c r="A227" s="14" t="s">
        <v>333</v>
      </c>
      <c r="B227" s="60"/>
      <c r="C227" s="60"/>
      <c r="D227" s="60"/>
      <c r="E227" s="4"/>
    </row>
    <row r="228" spans="1:5" x14ac:dyDescent="0.5">
      <c r="A228" s="11" t="s">
        <v>100</v>
      </c>
      <c r="B228" s="60">
        <v>100000</v>
      </c>
      <c r="C228" s="60">
        <v>0</v>
      </c>
      <c r="D228" s="60">
        <v>0</v>
      </c>
      <c r="E228" s="4">
        <f t="shared" ref="E228:E235" si="30">B228-D228</f>
        <v>100000</v>
      </c>
    </row>
    <row r="229" spans="1:5" x14ac:dyDescent="0.5">
      <c r="A229" s="11" t="s">
        <v>101</v>
      </c>
      <c r="B229" s="60">
        <v>200000</v>
      </c>
      <c r="C229" s="60">
        <v>0</v>
      </c>
      <c r="D229" s="60">
        <v>0</v>
      </c>
      <c r="E229" s="4">
        <f t="shared" si="30"/>
        <v>200000</v>
      </c>
    </row>
    <row r="230" spans="1:5" x14ac:dyDescent="0.5">
      <c r="A230" s="11" t="s">
        <v>226</v>
      </c>
      <c r="B230" s="60">
        <v>10000</v>
      </c>
      <c r="C230" s="60">
        <v>0</v>
      </c>
      <c r="D230" s="60">
        <v>0</v>
      </c>
      <c r="E230" s="4">
        <f t="shared" si="30"/>
        <v>10000</v>
      </c>
    </row>
    <row r="231" spans="1:5" x14ac:dyDescent="0.5">
      <c r="A231" s="11" t="s">
        <v>102</v>
      </c>
      <c r="B231" s="60">
        <v>40000</v>
      </c>
      <c r="C231" s="60">
        <v>0</v>
      </c>
      <c r="D231" s="60">
        <v>0</v>
      </c>
      <c r="E231" s="4">
        <f t="shared" si="30"/>
        <v>40000</v>
      </c>
    </row>
    <row r="232" spans="1:5" x14ac:dyDescent="0.5">
      <c r="A232" s="8" t="s">
        <v>285</v>
      </c>
      <c r="B232" s="59"/>
      <c r="C232" s="59"/>
      <c r="D232" s="59"/>
      <c r="E232" s="9"/>
    </row>
    <row r="233" spans="1:5" x14ac:dyDescent="0.5">
      <c r="A233" s="5" t="s">
        <v>103</v>
      </c>
      <c r="B233" s="59">
        <v>20000</v>
      </c>
      <c r="C233" s="59">
        <v>0</v>
      </c>
      <c r="D233" s="59">
        <v>0</v>
      </c>
      <c r="E233" s="4">
        <f t="shared" si="30"/>
        <v>20000</v>
      </c>
    </row>
    <row r="234" spans="1:5" x14ac:dyDescent="0.5">
      <c r="A234" s="11" t="s">
        <v>36</v>
      </c>
      <c r="B234" s="59">
        <v>15000</v>
      </c>
      <c r="C234" s="59">
        <v>0</v>
      </c>
      <c r="D234" s="59">
        <v>0</v>
      </c>
      <c r="E234" s="4">
        <f t="shared" si="30"/>
        <v>15000</v>
      </c>
    </row>
    <row r="235" spans="1:5" x14ac:dyDescent="0.5">
      <c r="A235" s="11" t="s">
        <v>41</v>
      </c>
      <c r="B235" s="60">
        <v>25000</v>
      </c>
      <c r="C235" s="59">
        <v>0</v>
      </c>
      <c r="D235" s="60">
        <v>0</v>
      </c>
      <c r="E235" s="4">
        <f t="shared" si="30"/>
        <v>25000</v>
      </c>
    </row>
    <row r="236" spans="1:5" x14ac:dyDescent="0.5">
      <c r="A236" s="8" t="s">
        <v>227</v>
      </c>
      <c r="B236" s="59"/>
      <c r="C236" s="59"/>
      <c r="D236" s="59"/>
      <c r="E236" s="9"/>
    </row>
    <row r="237" spans="1:5" x14ac:dyDescent="0.5">
      <c r="A237" s="8" t="s">
        <v>228</v>
      </c>
      <c r="B237" s="59"/>
      <c r="C237" s="59"/>
      <c r="D237" s="59"/>
      <c r="E237" s="9"/>
    </row>
    <row r="238" spans="1:5" x14ac:dyDescent="0.5">
      <c r="A238" s="18" t="s">
        <v>186</v>
      </c>
      <c r="B238" s="59"/>
      <c r="C238" s="59"/>
      <c r="D238" s="59"/>
      <c r="E238" s="9"/>
    </row>
    <row r="239" spans="1:5" x14ac:dyDescent="0.5">
      <c r="A239" s="11" t="s">
        <v>334</v>
      </c>
      <c r="B239" s="60">
        <v>16000</v>
      </c>
      <c r="C239" s="59">
        <v>0</v>
      </c>
      <c r="D239" s="60">
        <v>0</v>
      </c>
      <c r="E239" s="4">
        <f t="shared" ref="E239" si="31">B239-D239</f>
        <v>16000</v>
      </c>
    </row>
    <row r="240" spans="1:5" x14ac:dyDescent="0.5">
      <c r="A240" s="5"/>
      <c r="B240" s="60"/>
      <c r="C240" s="60"/>
      <c r="D240" s="60"/>
      <c r="E240" s="4"/>
    </row>
    <row r="241" spans="1:5" x14ac:dyDescent="0.5">
      <c r="A241" s="5"/>
      <c r="B241" s="60"/>
      <c r="C241" s="60"/>
      <c r="D241" s="60"/>
      <c r="E241" s="4"/>
    </row>
    <row r="242" spans="1:5" x14ac:dyDescent="0.5">
      <c r="A242" s="5"/>
      <c r="B242" s="60"/>
      <c r="C242" s="60"/>
      <c r="D242" s="60"/>
      <c r="E242" s="4"/>
    </row>
    <row r="243" spans="1:5" x14ac:dyDescent="0.5">
      <c r="A243" s="6"/>
      <c r="B243" s="62"/>
      <c r="C243" s="62"/>
      <c r="D243" s="62"/>
      <c r="E243" s="7"/>
    </row>
    <row r="244" spans="1:5" x14ac:dyDescent="0.5">
      <c r="A244" s="80" t="s">
        <v>170</v>
      </c>
      <c r="B244" s="80"/>
      <c r="C244" s="80"/>
      <c r="D244" s="80"/>
      <c r="E244" s="3" t="s">
        <v>62</v>
      </c>
    </row>
    <row r="245" spans="1:5" x14ac:dyDescent="0.5">
      <c r="A245" s="80" t="s">
        <v>335</v>
      </c>
      <c r="B245" s="80"/>
      <c r="C245" s="80"/>
      <c r="D245" s="80"/>
    </row>
    <row r="246" spans="1:5" ht="10.5" customHeight="1" x14ac:dyDescent="0.5"/>
    <row r="247" spans="1:5" x14ac:dyDescent="0.5">
      <c r="A247" s="76" t="s">
        <v>0</v>
      </c>
      <c r="B247" s="78" t="s">
        <v>1</v>
      </c>
      <c r="C247" s="78" t="s">
        <v>2</v>
      </c>
      <c r="D247" s="78" t="s">
        <v>3</v>
      </c>
      <c r="E247" s="74" t="s">
        <v>4</v>
      </c>
    </row>
    <row r="248" spans="1:5" x14ac:dyDescent="0.5">
      <c r="A248" s="77"/>
      <c r="B248" s="79"/>
      <c r="C248" s="79"/>
      <c r="D248" s="79"/>
      <c r="E248" s="75"/>
    </row>
    <row r="249" spans="1:5" x14ac:dyDescent="0.5">
      <c r="A249" s="8" t="s">
        <v>229</v>
      </c>
      <c r="B249" s="59"/>
      <c r="C249" s="59"/>
      <c r="D249" s="59"/>
      <c r="E249" s="9"/>
    </row>
    <row r="250" spans="1:5" x14ac:dyDescent="0.5">
      <c r="A250" s="8" t="s">
        <v>230</v>
      </c>
      <c r="B250" s="59"/>
      <c r="C250" s="59"/>
      <c r="D250" s="59"/>
      <c r="E250" s="9"/>
    </row>
    <row r="251" spans="1:5" x14ac:dyDescent="0.5">
      <c r="A251" s="8" t="s">
        <v>231</v>
      </c>
      <c r="B251" s="59"/>
      <c r="C251" s="59"/>
      <c r="D251" s="59"/>
      <c r="E251" s="9"/>
    </row>
    <row r="252" spans="1:5" x14ac:dyDescent="0.5">
      <c r="A252" s="8" t="s">
        <v>232</v>
      </c>
      <c r="B252" s="60"/>
      <c r="C252" s="59"/>
      <c r="D252" s="60"/>
      <c r="E252" s="4"/>
    </row>
    <row r="253" spans="1:5" x14ac:dyDescent="0.5">
      <c r="A253" s="11" t="s">
        <v>337</v>
      </c>
      <c r="B253" s="60">
        <v>1424000</v>
      </c>
      <c r="C253" s="59">
        <v>0</v>
      </c>
      <c r="D253" s="60">
        <v>537600</v>
      </c>
      <c r="E253" s="4">
        <f t="shared" ref="E253:E256" si="32">B253-D253</f>
        <v>886400</v>
      </c>
    </row>
    <row r="254" spans="1:5" x14ac:dyDescent="0.5">
      <c r="A254" s="11" t="s">
        <v>63</v>
      </c>
      <c r="B254" s="60">
        <v>15000</v>
      </c>
      <c r="C254" s="60">
        <v>0</v>
      </c>
      <c r="D254" s="60">
        <v>0</v>
      </c>
      <c r="E254" s="4">
        <f t="shared" si="32"/>
        <v>15000</v>
      </c>
    </row>
    <row r="255" spans="1:5" x14ac:dyDescent="0.5">
      <c r="A255" s="11" t="s">
        <v>136</v>
      </c>
      <c r="B255" s="59">
        <v>40000</v>
      </c>
      <c r="C255" s="59">
        <v>0</v>
      </c>
      <c r="D255" s="59">
        <v>0</v>
      </c>
      <c r="E255" s="4">
        <f t="shared" si="32"/>
        <v>40000</v>
      </c>
    </row>
    <row r="256" spans="1:5" x14ac:dyDescent="0.5">
      <c r="A256" s="11" t="s">
        <v>233</v>
      </c>
      <c r="B256" s="59">
        <v>7500</v>
      </c>
      <c r="C256" s="59">
        <v>0</v>
      </c>
      <c r="D256" s="59">
        <v>0</v>
      </c>
      <c r="E256" s="4">
        <f t="shared" si="32"/>
        <v>7500</v>
      </c>
    </row>
    <row r="257" spans="1:5" x14ac:dyDescent="0.5">
      <c r="A257" s="8" t="s">
        <v>234</v>
      </c>
      <c r="B257" s="59"/>
      <c r="C257" s="59"/>
      <c r="D257" s="59"/>
      <c r="E257" s="9"/>
    </row>
    <row r="258" spans="1:5" x14ac:dyDescent="0.5">
      <c r="A258" s="11" t="s">
        <v>37</v>
      </c>
      <c r="B258" s="60">
        <v>30000</v>
      </c>
      <c r="C258" s="60">
        <v>0</v>
      </c>
      <c r="D258" s="60">
        <v>0</v>
      </c>
      <c r="E258" s="4">
        <f t="shared" ref="E258:E260" si="33">B258-D258</f>
        <v>30000</v>
      </c>
    </row>
    <row r="259" spans="1:5" x14ac:dyDescent="0.5">
      <c r="A259" s="11" t="s">
        <v>105</v>
      </c>
      <c r="B259" s="60">
        <v>1791660</v>
      </c>
      <c r="C259" s="60">
        <v>0</v>
      </c>
      <c r="D259" s="60">
        <v>0</v>
      </c>
      <c r="E259" s="4">
        <f t="shared" si="33"/>
        <v>1791660</v>
      </c>
    </row>
    <row r="260" spans="1:5" x14ac:dyDescent="0.5">
      <c r="A260" s="11" t="s">
        <v>235</v>
      </c>
      <c r="B260" s="60">
        <v>10000</v>
      </c>
      <c r="C260" s="60">
        <v>0</v>
      </c>
      <c r="D260" s="60">
        <v>0</v>
      </c>
      <c r="E260" s="4">
        <f t="shared" si="33"/>
        <v>10000</v>
      </c>
    </row>
    <row r="261" spans="1:5" x14ac:dyDescent="0.5">
      <c r="A261" s="8" t="s">
        <v>286</v>
      </c>
      <c r="B261" s="59"/>
      <c r="C261" s="59"/>
      <c r="D261" s="59"/>
      <c r="E261" s="9"/>
    </row>
    <row r="262" spans="1:5" x14ac:dyDescent="0.5">
      <c r="A262" s="8" t="s">
        <v>287</v>
      </c>
      <c r="B262" s="59"/>
      <c r="C262" s="59"/>
      <c r="D262" s="59"/>
      <c r="E262" s="9"/>
    </row>
    <row r="263" spans="1:5" x14ac:dyDescent="0.5">
      <c r="A263" s="18" t="s">
        <v>104</v>
      </c>
      <c r="B263" s="59"/>
      <c r="C263" s="59"/>
      <c r="D263" s="59"/>
      <c r="E263" s="9"/>
    </row>
    <row r="264" spans="1:5" x14ac:dyDescent="0.5">
      <c r="A264" s="5" t="s">
        <v>338</v>
      </c>
      <c r="B264" s="60">
        <v>33500</v>
      </c>
      <c r="C264" s="60">
        <v>0</v>
      </c>
      <c r="D264" s="60">
        <v>0</v>
      </c>
      <c r="E264" s="4">
        <f t="shared" ref="E264" si="34">B264-D264</f>
        <v>33500</v>
      </c>
    </row>
    <row r="265" spans="1:5" x14ac:dyDescent="0.5">
      <c r="A265" s="55" t="s">
        <v>236</v>
      </c>
      <c r="B265" s="68"/>
      <c r="C265" s="68"/>
      <c r="D265" s="68"/>
      <c r="E265" s="35"/>
    </row>
    <row r="266" spans="1:5" x14ac:dyDescent="0.5">
      <c r="A266" s="54" t="s">
        <v>237</v>
      </c>
      <c r="B266" s="67">
        <v>8000</v>
      </c>
      <c r="C266" s="67">
        <v>0</v>
      </c>
      <c r="D266" s="67">
        <v>0</v>
      </c>
      <c r="E266" s="7">
        <f t="shared" ref="E266" si="35">B266-D266</f>
        <v>8000</v>
      </c>
    </row>
    <row r="267" spans="1:5" x14ac:dyDescent="0.5">
      <c r="A267" s="25"/>
      <c r="B267" s="63"/>
      <c r="C267" s="63"/>
      <c r="D267" s="63"/>
      <c r="E267" s="26"/>
    </row>
    <row r="268" spans="1:5" x14ac:dyDescent="0.5">
      <c r="A268" s="80" t="s">
        <v>170</v>
      </c>
      <c r="B268" s="80"/>
      <c r="C268" s="80"/>
      <c r="D268" s="80"/>
      <c r="E268" s="3" t="s">
        <v>117</v>
      </c>
    </row>
    <row r="269" spans="1:5" x14ac:dyDescent="0.5">
      <c r="A269" s="80" t="s">
        <v>335</v>
      </c>
      <c r="B269" s="80"/>
      <c r="C269" s="80"/>
      <c r="D269" s="80"/>
    </row>
    <row r="270" spans="1:5" ht="10.5" customHeight="1" x14ac:dyDescent="0.5"/>
    <row r="271" spans="1:5" x14ac:dyDescent="0.5">
      <c r="A271" s="76" t="s">
        <v>0</v>
      </c>
      <c r="B271" s="78" t="s">
        <v>1</v>
      </c>
      <c r="C271" s="78" t="s">
        <v>2</v>
      </c>
      <c r="D271" s="78" t="s">
        <v>3</v>
      </c>
      <c r="E271" s="74" t="s">
        <v>4</v>
      </c>
    </row>
    <row r="272" spans="1:5" x14ac:dyDescent="0.5">
      <c r="A272" s="77"/>
      <c r="B272" s="79"/>
      <c r="C272" s="79"/>
      <c r="D272" s="79"/>
      <c r="E272" s="75"/>
    </row>
    <row r="273" spans="1:5" x14ac:dyDescent="0.5">
      <c r="A273" s="48" t="s">
        <v>127</v>
      </c>
      <c r="B273" s="65"/>
      <c r="C273" s="65"/>
      <c r="D273" s="65"/>
      <c r="E273" s="27"/>
    </row>
    <row r="274" spans="1:5" x14ac:dyDescent="0.5">
      <c r="A274" s="31" t="s">
        <v>238</v>
      </c>
      <c r="B274" s="65">
        <v>15000</v>
      </c>
      <c r="C274" s="65">
        <v>0</v>
      </c>
      <c r="D274" s="65">
        <v>0</v>
      </c>
      <c r="E274" s="4">
        <f t="shared" ref="E274" si="36">B274-D274</f>
        <v>15000</v>
      </c>
    </row>
    <row r="275" spans="1:5" x14ac:dyDescent="0.5">
      <c r="A275" s="48" t="s">
        <v>239</v>
      </c>
      <c r="B275" s="65"/>
      <c r="C275" s="65"/>
      <c r="D275" s="65"/>
      <c r="E275" s="27"/>
    </row>
    <row r="276" spans="1:5" x14ac:dyDescent="0.5">
      <c r="A276" s="31" t="s">
        <v>240</v>
      </c>
      <c r="B276" s="65">
        <v>80000</v>
      </c>
      <c r="C276" s="65">
        <v>0</v>
      </c>
      <c r="D276" s="65">
        <v>0</v>
      </c>
      <c r="E276" s="4">
        <f t="shared" ref="E276" si="37">B276-D276</f>
        <v>80000</v>
      </c>
    </row>
    <row r="277" spans="1:5" x14ac:dyDescent="0.5">
      <c r="A277" s="8" t="s">
        <v>241</v>
      </c>
      <c r="B277" s="59"/>
      <c r="C277" s="59"/>
      <c r="D277" s="59"/>
      <c r="E277" s="9"/>
    </row>
    <row r="278" spans="1:5" x14ac:dyDescent="0.5">
      <c r="A278" s="8" t="s">
        <v>242</v>
      </c>
      <c r="B278" s="59"/>
      <c r="C278" s="59"/>
      <c r="D278" s="59"/>
      <c r="E278" s="9"/>
    </row>
    <row r="279" spans="1:5" x14ac:dyDescent="0.5">
      <c r="A279" s="11" t="s">
        <v>111</v>
      </c>
      <c r="B279" s="60">
        <v>2900000</v>
      </c>
      <c r="C279" s="60">
        <v>0</v>
      </c>
      <c r="D279" s="60">
        <v>715000</v>
      </c>
      <c r="E279" s="4">
        <f t="shared" ref="E279" si="38">B279-D279</f>
        <v>2185000</v>
      </c>
    </row>
    <row r="280" spans="1:5" x14ac:dyDescent="0.5">
      <c r="A280" s="32" t="s">
        <v>65</v>
      </c>
      <c r="B280" s="60"/>
      <c r="C280" s="60"/>
      <c r="D280" s="60"/>
      <c r="E280" s="4"/>
    </row>
    <row r="281" spans="1:5" x14ac:dyDescent="0.5">
      <c r="A281" s="8" t="s">
        <v>243</v>
      </c>
      <c r="B281" s="60"/>
      <c r="C281" s="60"/>
      <c r="D281" s="60"/>
      <c r="E281" s="4"/>
    </row>
    <row r="282" spans="1:5" x14ac:dyDescent="0.5">
      <c r="A282" s="8" t="s">
        <v>244</v>
      </c>
      <c r="B282" s="60"/>
      <c r="C282" s="60"/>
      <c r="D282" s="60"/>
      <c r="E282" s="4"/>
    </row>
    <row r="283" spans="1:5" x14ac:dyDescent="0.5">
      <c r="A283" s="8" t="s">
        <v>245</v>
      </c>
      <c r="B283" s="60"/>
      <c r="C283" s="60"/>
      <c r="D283" s="60"/>
      <c r="E283" s="4"/>
    </row>
    <row r="284" spans="1:5" x14ac:dyDescent="0.5">
      <c r="A284" s="13" t="s">
        <v>106</v>
      </c>
      <c r="B284" s="60"/>
      <c r="C284" s="60"/>
      <c r="D284" s="60"/>
      <c r="E284" s="4"/>
    </row>
    <row r="285" spans="1:5" x14ac:dyDescent="0.5">
      <c r="A285" s="11" t="s">
        <v>138</v>
      </c>
      <c r="B285" s="60">
        <v>40000</v>
      </c>
      <c r="C285" s="60">
        <v>0</v>
      </c>
      <c r="D285" s="60">
        <v>0</v>
      </c>
      <c r="E285" s="4">
        <f>B285-D285</f>
        <v>40000</v>
      </c>
    </row>
    <row r="286" spans="1:5" x14ac:dyDescent="0.5">
      <c r="A286" s="16" t="s">
        <v>246</v>
      </c>
      <c r="B286" s="60"/>
      <c r="C286" s="60"/>
      <c r="D286" s="60"/>
      <c r="E286" s="4"/>
    </row>
    <row r="287" spans="1:5" s="41" customFormat="1" x14ac:dyDescent="0.5">
      <c r="A287" s="6" t="s">
        <v>247</v>
      </c>
      <c r="B287" s="62">
        <v>30000</v>
      </c>
      <c r="C287" s="62">
        <v>0</v>
      </c>
      <c r="D287" s="62">
        <v>0</v>
      </c>
      <c r="E287" s="7">
        <f t="shared" ref="E287" si="39">B287-D287</f>
        <v>30000</v>
      </c>
    </row>
    <row r="288" spans="1:5" s="25" customFormat="1" x14ac:dyDescent="0.5">
      <c r="B288" s="63"/>
      <c r="C288" s="63"/>
      <c r="D288" s="63"/>
      <c r="E288" s="26"/>
    </row>
    <row r="289" spans="1:5" s="25" customFormat="1" x14ac:dyDescent="0.5">
      <c r="B289" s="63"/>
      <c r="C289" s="63"/>
      <c r="D289" s="63"/>
      <c r="E289" s="26"/>
    </row>
    <row r="290" spans="1:5" s="25" customFormat="1" x14ac:dyDescent="0.5">
      <c r="B290" s="63"/>
      <c r="C290" s="63"/>
      <c r="D290" s="63"/>
      <c r="E290" s="26"/>
    </row>
    <row r="291" spans="1:5" x14ac:dyDescent="0.5">
      <c r="A291" s="25"/>
      <c r="B291" s="63"/>
      <c r="C291" s="63"/>
      <c r="D291" s="63"/>
      <c r="E291" s="26"/>
    </row>
    <row r="292" spans="1:5" x14ac:dyDescent="0.5">
      <c r="A292" s="81" t="s">
        <v>170</v>
      </c>
      <c r="B292" s="81"/>
      <c r="C292" s="81"/>
      <c r="D292" s="81"/>
      <c r="E292" s="30" t="s">
        <v>64</v>
      </c>
    </row>
    <row r="293" spans="1:5" x14ac:dyDescent="0.5">
      <c r="A293" s="80" t="s">
        <v>335</v>
      </c>
      <c r="B293" s="80"/>
      <c r="C293" s="80"/>
      <c r="D293" s="80"/>
    </row>
    <row r="294" spans="1:5" ht="10.5" customHeight="1" x14ac:dyDescent="0.5"/>
    <row r="295" spans="1:5" x14ac:dyDescent="0.5">
      <c r="A295" s="76" t="s">
        <v>0</v>
      </c>
      <c r="B295" s="78" t="s">
        <v>1</v>
      </c>
      <c r="C295" s="78" t="s">
        <v>2</v>
      </c>
      <c r="D295" s="78" t="s">
        <v>3</v>
      </c>
      <c r="E295" s="74" t="s">
        <v>4</v>
      </c>
    </row>
    <row r="296" spans="1:5" x14ac:dyDescent="0.5">
      <c r="A296" s="77"/>
      <c r="B296" s="79"/>
      <c r="C296" s="79"/>
      <c r="D296" s="79"/>
      <c r="E296" s="75"/>
    </row>
    <row r="297" spans="1:5" x14ac:dyDescent="0.5">
      <c r="A297" s="32" t="s">
        <v>107</v>
      </c>
      <c r="B297" s="59"/>
      <c r="C297" s="59"/>
      <c r="D297" s="59"/>
      <c r="E297" s="9"/>
    </row>
    <row r="298" spans="1:5" x14ac:dyDescent="0.5">
      <c r="A298" s="8" t="s">
        <v>248</v>
      </c>
      <c r="B298" s="59"/>
      <c r="C298" s="59"/>
      <c r="D298" s="59"/>
      <c r="E298" s="9"/>
    </row>
    <row r="299" spans="1:5" x14ac:dyDescent="0.5">
      <c r="A299" s="8" t="s">
        <v>249</v>
      </c>
      <c r="B299" s="59"/>
      <c r="C299" s="59"/>
      <c r="D299" s="59"/>
      <c r="E299" s="9"/>
    </row>
    <row r="300" spans="1:5" x14ac:dyDescent="0.5">
      <c r="A300" s="8" t="s">
        <v>250</v>
      </c>
      <c r="B300" s="59"/>
      <c r="C300" s="59"/>
      <c r="D300" s="59"/>
      <c r="E300" s="9"/>
    </row>
    <row r="301" spans="1:5" x14ac:dyDescent="0.5">
      <c r="A301" s="16" t="s">
        <v>108</v>
      </c>
      <c r="B301" s="60"/>
      <c r="C301" s="60"/>
      <c r="D301" s="60"/>
      <c r="E301" s="4"/>
    </row>
    <row r="302" spans="1:5" x14ac:dyDescent="0.5">
      <c r="A302" s="5" t="s">
        <v>109</v>
      </c>
      <c r="B302" s="60">
        <v>100000</v>
      </c>
      <c r="C302" s="60">
        <v>0</v>
      </c>
      <c r="D302" s="60">
        <v>0</v>
      </c>
      <c r="E302" s="4">
        <f t="shared" ref="E302:E303" si="40">B302-D302</f>
        <v>100000</v>
      </c>
    </row>
    <row r="303" spans="1:5" x14ac:dyDescent="0.5">
      <c r="A303" s="11" t="s">
        <v>251</v>
      </c>
      <c r="B303" s="59">
        <v>100000</v>
      </c>
      <c r="C303" s="59">
        <v>0</v>
      </c>
      <c r="D303" s="59">
        <v>0</v>
      </c>
      <c r="E303" s="4">
        <f t="shared" si="40"/>
        <v>100000</v>
      </c>
    </row>
    <row r="304" spans="1:5" x14ac:dyDescent="0.5">
      <c r="A304" s="32" t="s">
        <v>66</v>
      </c>
      <c r="B304" s="59"/>
      <c r="C304" s="59"/>
      <c r="D304" s="59"/>
      <c r="E304" s="9"/>
    </row>
    <row r="305" spans="1:5" x14ac:dyDescent="0.5">
      <c r="A305" s="8" t="s">
        <v>252</v>
      </c>
      <c r="B305" s="59"/>
      <c r="C305" s="59"/>
      <c r="D305" s="59"/>
      <c r="E305" s="9"/>
    </row>
    <row r="306" spans="1:5" x14ac:dyDescent="0.5">
      <c r="A306" s="8" t="s">
        <v>253</v>
      </c>
      <c r="B306" s="59"/>
      <c r="C306" s="59"/>
      <c r="D306" s="59"/>
      <c r="E306" s="9"/>
    </row>
    <row r="307" spans="1:5" x14ac:dyDescent="0.5">
      <c r="A307" s="8" t="s">
        <v>254</v>
      </c>
      <c r="B307" s="59"/>
      <c r="C307" s="59"/>
      <c r="D307" s="59"/>
      <c r="E307" s="9"/>
    </row>
    <row r="308" spans="1:5" x14ac:dyDescent="0.5">
      <c r="A308" s="11" t="s">
        <v>10</v>
      </c>
      <c r="B308" s="59">
        <v>1305330</v>
      </c>
      <c r="C308" s="59">
        <v>0</v>
      </c>
      <c r="D308" s="59">
        <v>215170</v>
      </c>
      <c r="E308" s="4">
        <f t="shared" ref="E308:E311" si="41">B308-D308</f>
        <v>1090160</v>
      </c>
    </row>
    <row r="309" spans="1:5" x14ac:dyDescent="0.5">
      <c r="A309" s="11" t="s">
        <v>12</v>
      </c>
      <c r="B309" s="59">
        <v>42000</v>
      </c>
      <c r="C309" s="59">
        <v>0</v>
      </c>
      <c r="D309" s="59">
        <v>10500</v>
      </c>
      <c r="E309" s="4">
        <f t="shared" si="41"/>
        <v>31500</v>
      </c>
    </row>
    <row r="310" spans="1:5" x14ac:dyDescent="0.5">
      <c r="A310" s="11" t="s">
        <v>14</v>
      </c>
      <c r="B310" s="59">
        <v>501240</v>
      </c>
      <c r="C310" s="59">
        <v>0</v>
      </c>
      <c r="D310" s="59">
        <v>141910</v>
      </c>
      <c r="E310" s="4">
        <f t="shared" si="41"/>
        <v>359330</v>
      </c>
    </row>
    <row r="311" spans="1:5" s="39" customFormat="1" x14ac:dyDescent="0.5">
      <c r="A311" s="11" t="s">
        <v>139</v>
      </c>
      <c r="B311" s="59">
        <v>30300</v>
      </c>
      <c r="C311" s="59">
        <v>0</v>
      </c>
      <c r="D311" s="59">
        <v>9485</v>
      </c>
      <c r="E311" s="4">
        <f t="shared" si="41"/>
        <v>20815</v>
      </c>
    </row>
    <row r="312" spans="1:5" x14ac:dyDescent="0.5">
      <c r="A312" s="36" t="s">
        <v>255</v>
      </c>
      <c r="B312" s="59"/>
      <c r="C312" s="59"/>
      <c r="D312" s="59"/>
      <c r="E312" s="9"/>
    </row>
    <row r="313" spans="1:5" x14ac:dyDescent="0.5">
      <c r="A313" s="8" t="s">
        <v>256</v>
      </c>
      <c r="B313" s="59"/>
      <c r="C313" s="59"/>
      <c r="D313" s="59"/>
      <c r="E313" s="9"/>
    </row>
    <row r="314" spans="1:5" x14ac:dyDescent="0.5">
      <c r="A314" s="6" t="s">
        <v>61</v>
      </c>
      <c r="B314" s="62">
        <v>157190</v>
      </c>
      <c r="C314" s="62">
        <v>0</v>
      </c>
      <c r="D314" s="62">
        <v>0</v>
      </c>
      <c r="E314" s="7">
        <f t="shared" ref="E314" si="42">B314-D314</f>
        <v>157190</v>
      </c>
    </row>
    <row r="315" spans="1:5" x14ac:dyDescent="0.5">
      <c r="A315" s="25"/>
      <c r="B315" s="63"/>
      <c r="C315" s="63"/>
      <c r="D315" s="63"/>
      <c r="E315" s="26"/>
    </row>
    <row r="316" spans="1:5" x14ac:dyDescent="0.5">
      <c r="A316" s="81" t="s">
        <v>170</v>
      </c>
      <c r="B316" s="81"/>
      <c r="C316" s="81"/>
      <c r="D316" s="81"/>
      <c r="E316" s="3" t="s">
        <v>118</v>
      </c>
    </row>
    <row r="317" spans="1:5" x14ac:dyDescent="0.5">
      <c r="A317" s="80" t="s">
        <v>335</v>
      </c>
      <c r="B317" s="80"/>
      <c r="C317" s="80"/>
      <c r="D317" s="80"/>
    </row>
    <row r="318" spans="1:5" ht="6" customHeight="1" x14ac:dyDescent="0.5"/>
    <row r="319" spans="1:5" x14ac:dyDescent="0.5">
      <c r="A319" s="84" t="s">
        <v>0</v>
      </c>
      <c r="B319" s="86" t="s">
        <v>1</v>
      </c>
      <c r="C319" s="86" t="s">
        <v>2</v>
      </c>
      <c r="D319" s="86" t="s">
        <v>3</v>
      </c>
      <c r="E319" s="82" t="s">
        <v>4</v>
      </c>
    </row>
    <row r="320" spans="1:5" x14ac:dyDescent="0.5">
      <c r="A320" s="85"/>
      <c r="B320" s="87"/>
      <c r="C320" s="87"/>
      <c r="D320" s="87"/>
      <c r="E320" s="83"/>
    </row>
    <row r="321" spans="1:5" x14ac:dyDescent="0.5">
      <c r="A321" s="33" t="s">
        <v>18</v>
      </c>
      <c r="B321" s="69">
        <v>10000</v>
      </c>
      <c r="C321" s="69">
        <v>0</v>
      </c>
      <c r="D321" s="69">
        <v>0</v>
      </c>
      <c r="E321" s="4">
        <f t="shared" ref="E321:E339" si="43">B321-D321</f>
        <v>10000</v>
      </c>
    </row>
    <row r="322" spans="1:5" x14ac:dyDescent="0.5">
      <c r="A322" s="31" t="s">
        <v>19</v>
      </c>
      <c r="B322" s="65">
        <v>36000</v>
      </c>
      <c r="C322" s="65">
        <v>0</v>
      </c>
      <c r="D322" s="65">
        <v>0</v>
      </c>
      <c r="E322" s="4">
        <f t="shared" si="43"/>
        <v>36000</v>
      </c>
    </row>
    <row r="323" spans="1:5" x14ac:dyDescent="0.5">
      <c r="A323" s="31" t="s">
        <v>20</v>
      </c>
      <c r="B323" s="65">
        <v>40000</v>
      </c>
      <c r="C323" s="65">
        <v>0</v>
      </c>
      <c r="D323" s="65">
        <v>0</v>
      </c>
      <c r="E323" s="4">
        <f t="shared" si="43"/>
        <v>40000</v>
      </c>
    </row>
    <row r="324" spans="1:5" x14ac:dyDescent="0.5">
      <c r="A324" s="36" t="s">
        <v>257</v>
      </c>
      <c r="B324" s="68"/>
      <c r="C324" s="68"/>
      <c r="D324" s="68"/>
      <c r="E324" s="35"/>
    </row>
    <row r="325" spans="1:5" x14ac:dyDescent="0.5">
      <c r="A325" s="34" t="s">
        <v>23</v>
      </c>
      <c r="B325" s="68">
        <v>20000</v>
      </c>
      <c r="C325" s="68">
        <v>0</v>
      </c>
      <c r="D325" s="68">
        <v>0</v>
      </c>
      <c r="E325" s="4">
        <f t="shared" si="43"/>
        <v>20000</v>
      </c>
    </row>
    <row r="326" spans="1:5" x14ac:dyDescent="0.5">
      <c r="A326" s="34" t="s">
        <v>140</v>
      </c>
      <c r="B326" s="68">
        <v>70000</v>
      </c>
      <c r="C326" s="68">
        <v>0</v>
      </c>
      <c r="D326" s="68">
        <v>0</v>
      </c>
      <c r="E326" s="4">
        <f t="shared" si="43"/>
        <v>70000</v>
      </c>
    </row>
    <row r="327" spans="1:5" x14ac:dyDescent="0.5">
      <c r="A327" s="34" t="s">
        <v>142</v>
      </c>
      <c r="B327" s="68">
        <v>20000</v>
      </c>
      <c r="C327" s="68">
        <v>0</v>
      </c>
      <c r="D327" s="68">
        <v>0</v>
      </c>
      <c r="E327" s="4">
        <f t="shared" si="43"/>
        <v>20000</v>
      </c>
    </row>
    <row r="328" spans="1:5" x14ac:dyDescent="0.5">
      <c r="A328" s="36" t="s">
        <v>143</v>
      </c>
      <c r="B328" s="68"/>
      <c r="C328" s="68"/>
      <c r="D328" s="68"/>
      <c r="E328" s="35"/>
    </row>
    <row r="329" spans="1:5" x14ac:dyDescent="0.5">
      <c r="A329" s="34" t="s">
        <v>68</v>
      </c>
      <c r="B329" s="68">
        <v>30000</v>
      </c>
      <c r="C329" s="68">
        <v>0</v>
      </c>
      <c r="D329" s="68">
        <v>1955</v>
      </c>
      <c r="E329" s="4">
        <f t="shared" si="43"/>
        <v>28045</v>
      </c>
    </row>
    <row r="330" spans="1:5" x14ac:dyDescent="0.5">
      <c r="A330" s="34" t="s">
        <v>36</v>
      </c>
      <c r="B330" s="68">
        <v>200000</v>
      </c>
      <c r="C330" s="68">
        <v>0</v>
      </c>
      <c r="D330" s="68">
        <v>0</v>
      </c>
      <c r="E330" s="4">
        <f t="shared" si="43"/>
        <v>200000</v>
      </c>
    </row>
    <row r="331" spans="1:5" x14ac:dyDescent="0.5">
      <c r="A331" s="34" t="s">
        <v>69</v>
      </c>
      <c r="B331" s="68">
        <v>250000</v>
      </c>
      <c r="C331" s="68">
        <v>0</v>
      </c>
      <c r="D331" s="68">
        <v>0</v>
      </c>
      <c r="E331" s="4">
        <f t="shared" si="43"/>
        <v>250000</v>
      </c>
    </row>
    <row r="332" spans="1:5" x14ac:dyDescent="0.5">
      <c r="A332" s="34" t="s">
        <v>38</v>
      </c>
      <c r="B332" s="68">
        <v>20000</v>
      </c>
      <c r="C332" s="68">
        <v>0</v>
      </c>
      <c r="D332" s="68">
        <v>0</v>
      </c>
      <c r="E332" s="4">
        <f t="shared" si="43"/>
        <v>20000</v>
      </c>
    </row>
    <row r="333" spans="1:5" x14ac:dyDescent="0.5">
      <c r="A333" s="34" t="s">
        <v>39</v>
      </c>
      <c r="B333" s="68">
        <v>220000</v>
      </c>
      <c r="C333" s="68">
        <v>0</v>
      </c>
      <c r="D333" s="68">
        <v>1346.4</v>
      </c>
      <c r="E333" s="4">
        <f t="shared" si="43"/>
        <v>218653.6</v>
      </c>
    </row>
    <row r="334" spans="1:5" x14ac:dyDescent="0.5">
      <c r="A334" s="34" t="s">
        <v>41</v>
      </c>
      <c r="B334" s="68">
        <v>40000</v>
      </c>
      <c r="C334" s="68">
        <v>0</v>
      </c>
      <c r="D334" s="68">
        <v>0</v>
      </c>
      <c r="E334" s="4">
        <f t="shared" si="43"/>
        <v>40000</v>
      </c>
    </row>
    <row r="335" spans="1:5" x14ac:dyDescent="0.5">
      <c r="A335" s="49" t="s">
        <v>99</v>
      </c>
      <c r="B335" s="68"/>
      <c r="C335" s="68"/>
      <c r="D335" s="68"/>
      <c r="E335" s="35"/>
    </row>
    <row r="336" spans="1:5" x14ac:dyDescent="0.5">
      <c r="A336" s="34" t="s">
        <v>27</v>
      </c>
      <c r="B336" s="68">
        <v>10000</v>
      </c>
      <c r="C336" s="68">
        <v>0</v>
      </c>
      <c r="D336" s="68">
        <v>0</v>
      </c>
      <c r="E336" s="4">
        <f t="shared" si="43"/>
        <v>10000</v>
      </c>
    </row>
    <row r="337" spans="1:5" x14ac:dyDescent="0.5">
      <c r="A337" s="49" t="s">
        <v>258</v>
      </c>
      <c r="B337" s="68"/>
      <c r="C337" s="68"/>
      <c r="D337" s="68"/>
      <c r="E337" s="35"/>
    </row>
    <row r="338" spans="1:5" x14ac:dyDescent="0.5">
      <c r="A338" s="34" t="s">
        <v>141</v>
      </c>
      <c r="B338" s="68">
        <v>80000</v>
      </c>
      <c r="C338" s="68">
        <v>0</v>
      </c>
      <c r="D338" s="68">
        <v>2810</v>
      </c>
      <c r="E338" s="4">
        <f t="shared" si="43"/>
        <v>77190</v>
      </c>
    </row>
    <row r="339" spans="1:5" x14ac:dyDescent="0.5">
      <c r="A339" s="54" t="s">
        <v>102</v>
      </c>
      <c r="B339" s="67">
        <v>200000</v>
      </c>
      <c r="C339" s="67">
        <v>0</v>
      </c>
      <c r="D339" s="67">
        <v>0</v>
      </c>
      <c r="E339" s="7">
        <f t="shared" si="43"/>
        <v>200000</v>
      </c>
    </row>
    <row r="340" spans="1:5" x14ac:dyDescent="0.5">
      <c r="A340" s="46"/>
      <c r="B340" s="70"/>
      <c r="C340" s="70"/>
      <c r="D340" s="70"/>
      <c r="E340" s="47"/>
    </row>
    <row r="341" spans="1:5" x14ac:dyDescent="0.5">
      <c r="A341" s="80" t="s">
        <v>170</v>
      </c>
      <c r="B341" s="80"/>
      <c r="C341" s="80"/>
      <c r="D341" s="80"/>
      <c r="E341" s="3" t="s">
        <v>119</v>
      </c>
    </row>
    <row r="342" spans="1:5" x14ac:dyDescent="0.5">
      <c r="A342" s="80" t="s">
        <v>335</v>
      </c>
      <c r="B342" s="80"/>
      <c r="C342" s="80"/>
      <c r="D342" s="80"/>
    </row>
    <row r="343" spans="1:5" ht="6" customHeight="1" x14ac:dyDescent="0.5"/>
    <row r="344" spans="1:5" x14ac:dyDescent="0.5">
      <c r="A344" s="76" t="s">
        <v>0</v>
      </c>
      <c r="B344" s="78" t="s">
        <v>1</v>
      </c>
      <c r="C344" s="78" t="s">
        <v>2</v>
      </c>
      <c r="D344" s="78" t="s">
        <v>3</v>
      </c>
      <c r="E344" s="74" t="s">
        <v>4</v>
      </c>
    </row>
    <row r="345" spans="1:5" x14ac:dyDescent="0.5">
      <c r="A345" s="77"/>
      <c r="B345" s="79"/>
      <c r="C345" s="79"/>
      <c r="D345" s="79"/>
      <c r="E345" s="75"/>
    </row>
    <row r="346" spans="1:5" x14ac:dyDescent="0.5">
      <c r="A346" s="8" t="s">
        <v>259</v>
      </c>
      <c r="B346" s="60"/>
      <c r="C346" s="59"/>
      <c r="D346" s="60"/>
      <c r="E346" s="4"/>
    </row>
    <row r="347" spans="1:5" x14ac:dyDescent="0.5">
      <c r="A347" s="11" t="s">
        <v>260</v>
      </c>
      <c r="B347" s="60"/>
      <c r="C347" s="59"/>
      <c r="D347" s="60"/>
      <c r="E347" s="4"/>
    </row>
    <row r="348" spans="1:5" x14ac:dyDescent="0.5">
      <c r="A348" s="5" t="s">
        <v>144</v>
      </c>
      <c r="B348" s="60">
        <v>200000</v>
      </c>
      <c r="C348" s="60">
        <v>0</v>
      </c>
      <c r="D348" s="60">
        <v>0</v>
      </c>
      <c r="E348" s="4">
        <f t="shared" ref="E348:E352" si="44">B348-D348</f>
        <v>200000</v>
      </c>
    </row>
    <row r="349" spans="1:5" x14ac:dyDescent="0.5">
      <c r="A349" s="11" t="s">
        <v>145</v>
      </c>
      <c r="B349" s="59">
        <v>50000</v>
      </c>
      <c r="C349" s="60">
        <v>0</v>
      </c>
      <c r="D349" s="59">
        <v>0</v>
      </c>
      <c r="E349" s="4">
        <f t="shared" si="44"/>
        <v>50000</v>
      </c>
    </row>
    <row r="350" spans="1:5" x14ac:dyDescent="0.5">
      <c r="A350" s="11" t="s">
        <v>261</v>
      </c>
      <c r="B350" s="59">
        <v>6500</v>
      </c>
      <c r="C350" s="60">
        <v>0</v>
      </c>
      <c r="D350" s="60">
        <v>0</v>
      </c>
      <c r="E350" s="4">
        <f t="shared" si="44"/>
        <v>6500</v>
      </c>
    </row>
    <row r="351" spans="1:5" x14ac:dyDescent="0.5">
      <c r="A351" s="11" t="s">
        <v>262</v>
      </c>
      <c r="B351" s="59">
        <v>16000</v>
      </c>
      <c r="C351" s="60">
        <v>0</v>
      </c>
      <c r="D351" s="60">
        <v>0</v>
      </c>
      <c r="E351" s="4">
        <f t="shared" si="44"/>
        <v>16000</v>
      </c>
    </row>
    <row r="352" spans="1:5" x14ac:dyDescent="0.5">
      <c r="A352" s="11" t="s">
        <v>263</v>
      </c>
      <c r="B352" s="59">
        <v>9000</v>
      </c>
      <c r="C352" s="60">
        <v>0</v>
      </c>
      <c r="D352" s="60">
        <v>0</v>
      </c>
      <c r="E352" s="4">
        <f t="shared" si="44"/>
        <v>9000</v>
      </c>
    </row>
    <row r="353" spans="1:5" x14ac:dyDescent="0.5">
      <c r="A353" s="8" t="s">
        <v>264</v>
      </c>
      <c r="B353" s="60"/>
      <c r="C353" s="59"/>
      <c r="D353" s="60"/>
      <c r="E353" s="4"/>
    </row>
    <row r="354" spans="1:5" x14ac:dyDescent="0.5">
      <c r="A354" s="8" t="s">
        <v>146</v>
      </c>
      <c r="B354" s="60"/>
      <c r="C354" s="59"/>
      <c r="D354" s="60"/>
      <c r="E354" s="4"/>
    </row>
    <row r="355" spans="1:5" x14ac:dyDescent="0.5">
      <c r="A355" s="8" t="s">
        <v>147</v>
      </c>
      <c r="B355" s="60"/>
      <c r="C355" s="59"/>
      <c r="D355" s="60"/>
      <c r="E355" s="4"/>
    </row>
    <row r="356" spans="1:5" x14ac:dyDescent="0.5">
      <c r="A356" s="14" t="s">
        <v>102</v>
      </c>
      <c r="B356" s="60"/>
      <c r="C356" s="59"/>
      <c r="D356" s="60"/>
      <c r="E356" s="4"/>
    </row>
    <row r="357" spans="1:5" x14ac:dyDescent="0.5">
      <c r="A357" s="11" t="s">
        <v>110</v>
      </c>
      <c r="B357" s="60">
        <v>1000000</v>
      </c>
      <c r="C357" s="59">
        <v>0</v>
      </c>
      <c r="D357" s="60">
        <v>0</v>
      </c>
      <c r="E357" s="4">
        <f t="shared" ref="E357" si="45">B357-D357</f>
        <v>1000000</v>
      </c>
    </row>
    <row r="358" spans="1:5" x14ac:dyDescent="0.5">
      <c r="A358" s="8" t="s">
        <v>265</v>
      </c>
      <c r="B358" s="60"/>
      <c r="C358" s="59"/>
      <c r="D358" s="60"/>
      <c r="E358" s="4"/>
    </row>
    <row r="359" spans="1:5" x14ac:dyDescent="0.5">
      <c r="A359" s="8" t="s">
        <v>266</v>
      </c>
      <c r="B359" s="60"/>
      <c r="C359" s="60"/>
      <c r="D359" s="60"/>
      <c r="E359" s="4"/>
    </row>
    <row r="360" spans="1:5" x14ac:dyDescent="0.5">
      <c r="A360" s="12" t="s">
        <v>148</v>
      </c>
      <c r="B360" s="60"/>
      <c r="C360" s="60"/>
      <c r="D360" s="60"/>
      <c r="E360" s="4"/>
    </row>
    <row r="361" spans="1:5" x14ac:dyDescent="0.5">
      <c r="A361" s="11" t="s">
        <v>267</v>
      </c>
      <c r="B361" s="59">
        <v>766200</v>
      </c>
      <c r="C361" s="59">
        <v>0</v>
      </c>
      <c r="D361" s="59">
        <v>0</v>
      </c>
      <c r="E361" s="4">
        <f t="shared" ref="E361:E365" si="46">B361-D361</f>
        <v>766200</v>
      </c>
    </row>
    <row r="362" spans="1:5" x14ac:dyDescent="0.5">
      <c r="A362" s="11" t="s">
        <v>268</v>
      </c>
      <c r="B362" s="59">
        <v>753800</v>
      </c>
      <c r="C362" s="59">
        <v>0</v>
      </c>
      <c r="D362" s="59">
        <v>0</v>
      </c>
      <c r="E362" s="4">
        <f t="shared" si="46"/>
        <v>753800</v>
      </c>
    </row>
    <row r="363" spans="1:5" x14ac:dyDescent="0.5">
      <c r="A363" s="45" t="s">
        <v>269</v>
      </c>
      <c r="B363" s="59">
        <v>741300</v>
      </c>
      <c r="C363" s="59">
        <v>0</v>
      </c>
      <c r="D363" s="59">
        <v>0</v>
      </c>
      <c r="E363" s="4">
        <f t="shared" si="46"/>
        <v>741300</v>
      </c>
    </row>
    <row r="364" spans="1:5" s="42" customFormat="1" x14ac:dyDescent="0.5">
      <c r="A364" s="23" t="s">
        <v>270</v>
      </c>
      <c r="B364" s="60">
        <v>747400</v>
      </c>
      <c r="C364" s="71">
        <v>0</v>
      </c>
      <c r="D364" s="71">
        <v>0</v>
      </c>
      <c r="E364" s="4">
        <f t="shared" si="46"/>
        <v>747400</v>
      </c>
    </row>
    <row r="365" spans="1:5" x14ac:dyDescent="0.5">
      <c r="A365" s="6" t="s">
        <v>271</v>
      </c>
      <c r="B365" s="62">
        <v>752000</v>
      </c>
      <c r="C365" s="62">
        <v>0</v>
      </c>
      <c r="D365" s="62">
        <v>0</v>
      </c>
      <c r="E365" s="7">
        <f t="shared" si="46"/>
        <v>752000</v>
      </c>
    </row>
    <row r="366" spans="1:5" x14ac:dyDescent="0.5">
      <c r="A366" s="80" t="s">
        <v>170</v>
      </c>
      <c r="B366" s="80"/>
      <c r="C366" s="80"/>
      <c r="D366" s="80"/>
      <c r="E366" s="3" t="s">
        <v>67</v>
      </c>
    </row>
    <row r="367" spans="1:5" x14ac:dyDescent="0.5">
      <c r="A367" s="80" t="s">
        <v>335</v>
      </c>
      <c r="B367" s="80"/>
      <c r="C367" s="80"/>
      <c r="D367" s="80"/>
    </row>
    <row r="368" spans="1:5" ht="6.75" customHeight="1" x14ac:dyDescent="0.5"/>
    <row r="369" spans="1:5" x14ac:dyDescent="0.5">
      <c r="A369" s="76" t="s">
        <v>0</v>
      </c>
      <c r="B369" s="78" t="s">
        <v>1</v>
      </c>
      <c r="C369" s="78" t="s">
        <v>2</v>
      </c>
      <c r="D369" s="78" t="s">
        <v>3</v>
      </c>
      <c r="E369" s="74" t="s">
        <v>4</v>
      </c>
    </row>
    <row r="370" spans="1:5" x14ac:dyDescent="0.5">
      <c r="A370" s="77"/>
      <c r="B370" s="79"/>
      <c r="C370" s="79"/>
      <c r="D370" s="79"/>
      <c r="E370" s="75"/>
    </row>
    <row r="371" spans="1:5" x14ac:dyDescent="0.5">
      <c r="A371" s="8" t="s">
        <v>272</v>
      </c>
      <c r="B371" s="59"/>
      <c r="C371" s="59"/>
      <c r="D371" s="59"/>
      <c r="E371" s="9"/>
    </row>
    <row r="372" spans="1:5" x14ac:dyDescent="0.5">
      <c r="A372" s="8" t="s">
        <v>273</v>
      </c>
      <c r="B372" s="59"/>
      <c r="C372" s="59"/>
      <c r="D372" s="59"/>
      <c r="E372" s="9"/>
    </row>
    <row r="373" spans="1:5" x14ac:dyDescent="0.5">
      <c r="A373" s="11" t="s">
        <v>149</v>
      </c>
      <c r="B373" s="59">
        <v>224920</v>
      </c>
      <c r="C373" s="59">
        <v>0</v>
      </c>
      <c r="D373" s="59">
        <v>224917.21</v>
      </c>
      <c r="E373" s="4">
        <f t="shared" ref="E373" si="47">B373-D373</f>
        <v>2.7900000000081491</v>
      </c>
    </row>
    <row r="374" spans="1:5" x14ac:dyDescent="0.5">
      <c r="A374" s="18" t="s">
        <v>274</v>
      </c>
      <c r="B374" s="59"/>
      <c r="C374" s="59"/>
      <c r="D374" s="59"/>
      <c r="E374" s="9"/>
    </row>
    <row r="375" spans="1:5" x14ac:dyDescent="0.5">
      <c r="A375" s="8" t="s">
        <v>275</v>
      </c>
      <c r="B375" s="59"/>
      <c r="C375" s="59"/>
      <c r="D375" s="59"/>
      <c r="E375" s="9"/>
    </row>
    <row r="376" spans="1:5" x14ac:dyDescent="0.5">
      <c r="A376" s="8" t="s">
        <v>276</v>
      </c>
      <c r="B376" s="59"/>
      <c r="C376" s="59"/>
      <c r="D376" s="59"/>
      <c r="E376" s="9"/>
    </row>
    <row r="377" spans="1:5" x14ac:dyDescent="0.5">
      <c r="A377" s="11" t="s">
        <v>277</v>
      </c>
      <c r="B377" s="59">
        <v>50000</v>
      </c>
      <c r="C377" s="59">
        <v>0</v>
      </c>
      <c r="D377" s="59">
        <v>0</v>
      </c>
      <c r="E377" s="4">
        <f t="shared" ref="E377" si="48">B377-D377</f>
        <v>50000</v>
      </c>
    </row>
    <row r="378" spans="1:5" x14ac:dyDescent="0.5">
      <c r="A378" s="32" t="s">
        <v>72</v>
      </c>
      <c r="B378" s="60"/>
      <c r="C378" s="59"/>
      <c r="D378" s="60"/>
      <c r="E378" s="4"/>
    </row>
    <row r="379" spans="1:5" x14ac:dyDescent="0.5">
      <c r="A379" s="8" t="s">
        <v>278</v>
      </c>
      <c r="B379" s="60"/>
      <c r="C379" s="59"/>
      <c r="D379" s="60"/>
      <c r="E379" s="4"/>
    </row>
    <row r="380" spans="1:5" x14ac:dyDescent="0.5">
      <c r="A380" s="8" t="s">
        <v>279</v>
      </c>
      <c r="B380" s="60"/>
      <c r="C380" s="59"/>
      <c r="D380" s="60"/>
      <c r="E380" s="4"/>
    </row>
    <row r="381" spans="1:5" x14ac:dyDescent="0.5">
      <c r="A381" s="8" t="s">
        <v>280</v>
      </c>
      <c r="B381" s="60"/>
      <c r="C381" s="59"/>
      <c r="D381" s="60"/>
      <c r="E381" s="4"/>
    </row>
    <row r="382" spans="1:5" x14ac:dyDescent="0.5">
      <c r="A382" s="19" t="s">
        <v>281</v>
      </c>
      <c r="B382" s="60"/>
      <c r="C382" s="59"/>
      <c r="D382" s="60"/>
      <c r="E382" s="4"/>
    </row>
    <row r="383" spans="1:5" s="39" customFormat="1" x14ac:dyDescent="0.5">
      <c r="A383" s="5" t="s">
        <v>112</v>
      </c>
      <c r="B383" s="60">
        <v>40000</v>
      </c>
      <c r="C383" s="60">
        <v>0</v>
      </c>
      <c r="D383" s="60">
        <v>0</v>
      </c>
      <c r="E383" s="4">
        <f t="shared" ref="E383:E385" si="49">B383-D383</f>
        <v>40000</v>
      </c>
    </row>
    <row r="384" spans="1:5" x14ac:dyDescent="0.5">
      <c r="A384" s="11" t="s">
        <v>282</v>
      </c>
      <c r="B384" s="59">
        <v>30000</v>
      </c>
      <c r="C384" s="60">
        <v>0</v>
      </c>
      <c r="D384" s="59">
        <v>0</v>
      </c>
      <c r="E384" s="4">
        <f t="shared" si="49"/>
        <v>30000</v>
      </c>
    </row>
    <row r="385" spans="1:5" x14ac:dyDescent="0.5">
      <c r="A385" s="11" t="s">
        <v>283</v>
      </c>
      <c r="B385" s="59">
        <v>50000</v>
      </c>
      <c r="C385" s="60">
        <v>0</v>
      </c>
      <c r="D385" s="59">
        <v>0</v>
      </c>
      <c r="E385" s="4">
        <f t="shared" si="49"/>
        <v>50000</v>
      </c>
    </row>
    <row r="386" spans="1:5" x14ac:dyDescent="0.5">
      <c r="A386" s="8" t="s">
        <v>288</v>
      </c>
      <c r="B386" s="59"/>
      <c r="C386" s="59"/>
      <c r="D386" s="59"/>
      <c r="E386" s="9"/>
    </row>
    <row r="387" spans="1:5" x14ac:dyDescent="0.5">
      <c r="A387" s="8" t="s">
        <v>289</v>
      </c>
      <c r="B387" s="59"/>
      <c r="C387" s="59"/>
      <c r="D387" s="59"/>
      <c r="E387" s="9"/>
    </row>
    <row r="388" spans="1:5" x14ac:dyDescent="0.5">
      <c r="A388" s="12" t="s">
        <v>290</v>
      </c>
      <c r="B388" s="60"/>
      <c r="C388" s="60"/>
      <c r="D388" s="60"/>
      <c r="E388" s="9"/>
    </row>
    <row r="389" spans="1:5" x14ac:dyDescent="0.5">
      <c r="A389" s="11" t="s">
        <v>151</v>
      </c>
      <c r="B389" s="60">
        <v>20000</v>
      </c>
      <c r="C389" s="59">
        <v>0</v>
      </c>
      <c r="D389" s="60">
        <v>0</v>
      </c>
      <c r="E389" s="4">
        <f t="shared" ref="E389:E390" si="50">B389-D389</f>
        <v>20000</v>
      </c>
    </row>
    <row r="390" spans="1:5" x14ac:dyDescent="0.5">
      <c r="A390" s="6" t="s">
        <v>150</v>
      </c>
      <c r="B390" s="62">
        <v>10000</v>
      </c>
      <c r="C390" s="62">
        <v>0</v>
      </c>
      <c r="D390" s="62">
        <v>0</v>
      </c>
      <c r="E390" s="7">
        <f t="shared" si="50"/>
        <v>10000</v>
      </c>
    </row>
    <row r="391" spans="1:5" x14ac:dyDescent="0.5">
      <c r="A391" s="80" t="s">
        <v>170</v>
      </c>
      <c r="B391" s="80"/>
      <c r="C391" s="80"/>
      <c r="D391" s="80"/>
      <c r="E391" s="3" t="s">
        <v>70</v>
      </c>
    </row>
    <row r="392" spans="1:5" x14ac:dyDescent="0.5">
      <c r="A392" s="80" t="s">
        <v>335</v>
      </c>
      <c r="B392" s="80"/>
      <c r="C392" s="80"/>
      <c r="D392" s="80"/>
    </row>
    <row r="393" spans="1:5" ht="10.5" customHeight="1" x14ac:dyDescent="0.5"/>
    <row r="394" spans="1:5" x14ac:dyDescent="0.5">
      <c r="A394" s="76" t="s">
        <v>0</v>
      </c>
      <c r="B394" s="78" t="s">
        <v>1</v>
      </c>
      <c r="C394" s="78" t="s">
        <v>2</v>
      </c>
      <c r="D394" s="78" t="s">
        <v>3</v>
      </c>
      <c r="E394" s="74" t="s">
        <v>4</v>
      </c>
    </row>
    <row r="395" spans="1:5" x14ac:dyDescent="0.5">
      <c r="A395" s="77"/>
      <c r="B395" s="79"/>
      <c r="C395" s="79"/>
      <c r="D395" s="79"/>
      <c r="E395" s="75"/>
    </row>
    <row r="396" spans="1:5" x14ac:dyDescent="0.5">
      <c r="A396" s="11" t="s">
        <v>74</v>
      </c>
      <c r="B396" s="60">
        <v>10000</v>
      </c>
      <c r="C396" s="59">
        <v>0</v>
      </c>
      <c r="D396" s="60">
        <v>0</v>
      </c>
      <c r="E396" s="4">
        <f t="shared" ref="E396:E403" si="51">B396-D396</f>
        <v>10000</v>
      </c>
    </row>
    <row r="397" spans="1:5" x14ac:dyDescent="0.5">
      <c r="A397" s="11" t="s">
        <v>291</v>
      </c>
      <c r="B397" s="60">
        <v>10000</v>
      </c>
      <c r="C397" s="59">
        <v>0</v>
      </c>
      <c r="D397" s="60">
        <v>0</v>
      </c>
      <c r="E397" s="4">
        <f t="shared" si="51"/>
        <v>10000</v>
      </c>
    </row>
    <row r="398" spans="1:5" x14ac:dyDescent="0.5">
      <c r="A398" s="11" t="s">
        <v>292</v>
      </c>
      <c r="B398" s="59">
        <v>10000</v>
      </c>
      <c r="C398" s="59">
        <v>0</v>
      </c>
      <c r="D398" s="59">
        <v>0</v>
      </c>
      <c r="E398" s="4">
        <f t="shared" si="51"/>
        <v>10000</v>
      </c>
    </row>
    <row r="399" spans="1:5" x14ac:dyDescent="0.5">
      <c r="A399" s="11" t="s">
        <v>152</v>
      </c>
      <c r="B399" s="60">
        <v>20000</v>
      </c>
      <c r="C399" s="59">
        <v>0</v>
      </c>
      <c r="D399" s="60">
        <v>0</v>
      </c>
      <c r="E399" s="4">
        <f t="shared" si="51"/>
        <v>20000</v>
      </c>
    </row>
    <row r="400" spans="1:5" x14ac:dyDescent="0.5">
      <c r="A400" s="11" t="s">
        <v>293</v>
      </c>
      <c r="B400" s="60">
        <v>20000</v>
      </c>
      <c r="C400" s="59">
        <v>0</v>
      </c>
      <c r="D400" s="60">
        <v>0</v>
      </c>
      <c r="E400" s="4">
        <f t="shared" si="51"/>
        <v>20000</v>
      </c>
    </row>
    <row r="401" spans="1:5" x14ac:dyDescent="0.5">
      <c r="A401" s="11" t="s">
        <v>294</v>
      </c>
      <c r="B401" s="60">
        <v>20000</v>
      </c>
      <c r="C401" s="59">
        <v>0</v>
      </c>
      <c r="D401" s="60">
        <v>0</v>
      </c>
      <c r="E401" s="4">
        <f t="shared" si="51"/>
        <v>20000</v>
      </c>
    </row>
    <row r="402" spans="1:5" x14ac:dyDescent="0.5">
      <c r="A402" s="11" t="s">
        <v>153</v>
      </c>
      <c r="B402" s="60">
        <v>20000</v>
      </c>
      <c r="C402" s="59">
        <v>0</v>
      </c>
      <c r="D402" s="60">
        <v>0</v>
      </c>
      <c r="E402" s="4">
        <f t="shared" si="51"/>
        <v>20000</v>
      </c>
    </row>
    <row r="403" spans="1:5" x14ac:dyDescent="0.5">
      <c r="A403" s="11" t="s">
        <v>295</v>
      </c>
      <c r="B403" s="60">
        <v>20000</v>
      </c>
      <c r="C403" s="59">
        <v>0</v>
      </c>
      <c r="D403" s="60">
        <v>0</v>
      </c>
      <c r="E403" s="4">
        <f t="shared" si="51"/>
        <v>20000</v>
      </c>
    </row>
    <row r="404" spans="1:5" x14ac:dyDescent="0.5">
      <c r="A404" s="32" t="s">
        <v>75</v>
      </c>
      <c r="B404" s="60"/>
      <c r="C404" s="59"/>
      <c r="D404" s="60"/>
      <c r="E404" s="4"/>
    </row>
    <row r="405" spans="1:5" x14ac:dyDescent="0.5">
      <c r="A405" s="20" t="s">
        <v>296</v>
      </c>
      <c r="B405" s="59"/>
      <c r="C405" s="59"/>
      <c r="D405" s="59"/>
      <c r="E405" s="9"/>
    </row>
    <row r="406" spans="1:5" x14ac:dyDescent="0.5">
      <c r="A406" s="8" t="s">
        <v>297</v>
      </c>
      <c r="B406" s="59"/>
      <c r="C406" s="59"/>
      <c r="D406" s="59"/>
      <c r="E406" s="9"/>
    </row>
    <row r="407" spans="1:5" x14ac:dyDescent="0.5">
      <c r="A407" s="8" t="s">
        <v>154</v>
      </c>
      <c r="B407" s="59"/>
      <c r="C407" s="59"/>
      <c r="D407" s="59"/>
      <c r="E407" s="9"/>
    </row>
    <row r="408" spans="1:5" x14ac:dyDescent="0.5">
      <c r="A408" s="14" t="s">
        <v>258</v>
      </c>
      <c r="B408" s="59"/>
      <c r="C408" s="59"/>
      <c r="D408" s="59"/>
      <c r="E408" s="9"/>
    </row>
    <row r="409" spans="1:5" x14ac:dyDescent="0.5">
      <c r="A409" s="14" t="s">
        <v>299</v>
      </c>
      <c r="B409" s="59"/>
      <c r="C409" s="59"/>
      <c r="D409" s="59"/>
      <c r="E409" s="9"/>
    </row>
    <row r="410" spans="1:5" x14ac:dyDescent="0.5">
      <c r="A410" s="37" t="s">
        <v>298</v>
      </c>
      <c r="B410" s="61">
        <v>250000</v>
      </c>
      <c r="C410" s="61">
        <v>0</v>
      </c>
      <c r="D410" s="61">
        <v>0</v>
      </c>
      <c r="E410" s="4">
        <f t="shared" ref="E410:E414" si="52">B410-D410</f>
        <v>250000</v>
      </c>
    </row>
    <row r="411" spans="1:5" s="41" customFormat="1" x14ac:dyDescent="0.5">
      <c r="A411" s="5" t="s">
        <v>155</v>
      </c>
      <c r="B411" s="60">
        <v>175000</v>
      </c>
      <c r="C411" s="60">
        <v>0</v>
      </c>
      <c r="D411" s="60">
        <v>0</v>
      </c>
      <c r="E411" s="4">
        <f t="shared" si="52"/>
        <v>175000</v>
      </c>
    </row>
    <row r="412" spans="1:5" x14ac:dyDescent="0.5">
      <c r="A412" s="43" t="s">
        <v>156</v>
      </c>
      <c r="B412" s="59">
        <v>50000</v>
      </c>
      <c r="C412" s="59">
        <v>0</v>
      </c>
      <c r="D412" s="59">
        <v>0</v>
      </c>
      <c r="E412" s="4">
        <f t="shared" si="52"/>
        <v>50000</v>
      </c>
    </row>
    <row r="413" spans="1:5" x14ac:dyDescent="0.5">
      <c r="A413" s="8" t="s">
        <v>300</v>
      </c>
      <c r="B413" s="60"/>
      <c r="C413" s="59"/>
      <c r="D413" s="60"/>
      <c r="E413" s="4"/>
    </row>
    <row r="414" spans="1:5" x14ac:dyDescent="0.5">
      <c r="A414" s="6" t="s">
        <v>77</v>
      </c>
      <c r="B414" s="62">
        <v>50000</v>
      </c>
      <c r="C414" s="62">
        <v>0</v>
      </c>
      <c r="D414" s="62">
        <v>0</v>
      </c>
      <c r="E414" s="7">
        <f t="shared" si="52"/>
        <v>50000</v>
      </c>
    </row>
    <row r="415" spans="1:5" x14ac:dyDescent="0.5">
      <c r="A415" s="80" t="s">
        <v>170</v>
      </c>
      <c r="B415" s="80"/>
      <c r="C415" s="80"/>
      <c r="D415" s="80"/>
      <c r="E415" s="3" t="s">
        <v>71</v>
      </c>
    </row>
    <row r="416" spans="1:5" x14ac:dyDescent="0.5">
      <c r="A416" s="80" t="s">
        <v>335</v>
      </c>
      <c r="B416" s="80"/>
      <c r="C416" s="80"/>
      <c r="D416" s="80"/>
    </row>
    <row r="417" spans="1:5" ht="10.5" customHeight="1" x14ac:dyDescent="0.5"/>
    <row r="418" spans="1:5" x14ac:dyDescent="0.5">
      <c r="A418" s="76" t="s">
        <v>0</v>
      </c>
      <c r="B418" s="78" t="s">
        <v>1</v>
      </c>
      <c r="C418" s="78" t="s">
        <v>2</v>
      </c>
      <c r="D418" s="78" t="s">
        <v>3</v>
      </c>
      <c r="E418" s="74" t="s">
        <v>4</v>
      </c>
    </row>
    <row r="419" spans="1:5" x14ac:dyDescent="0.5">
      <c r="A419" s="77"/>
      <c r="B419" s="79"/>
      <c r="C419" s="79"/>
      <c r="D419" s="79"/>
      <c r="E419" s="75"/>
    </row>
    <row r="420" spans="1:5" x14ac:dyDescent="0.5">
      <c r="A420" s="8" t="s">
        <v>301</v>
      </c>
      <c r="B420" s="60"/>
      <c r="C420" s="59"/>
      <c r="D420" s="60"/>
      <c r="E420" s="9"/>
    </row>
    <row r="421" spans="1:5" x14ac:dyDescent="0.5">
      <c r="A421" s="8" t="s">
        <v>302</v>
      </c>
      <c r="B421" s="60"/>
      <c r="C421" s="59"/>
      <c r="D421" s="60"/>
      <c r="E421" s="4"/>
    </row>
    <row r="422" spans="1:5" x14ac:dyDescent="0.5">
      <c r="A422" s="8" t="s">
        <v>303</v>
      </c>
      <c r="B422" s="60"/>
      <c r="C422" s="59"/>
      <c r="D422" s="60"/>
      <c r="E422" s="4"/>
    </row>
    <row r="423" spans="1:5" x14ac:dyDescent="0.5">
      <c r="A423" s="19" t="s">
        <v>304</v>
      </c>
      <c r="B423" s="60"/>
      <c r="C423" s="59"/>
      <c r="D423" s="60"/>
      <c r="E423" s="4"/>
    </row>
    <row r="424" spans="1:5" x14ac:dyDescent="0.5">
      <c r="A424" s="50" t="s">
        <v>157</v>
      </c>
      <c r="B424" s="60">
        <v>100000</v>
      </c>
      <c r="C424" s="59">
        <v>0</v>
      </c>
      <c r="D424" s="60">
        <v>78840</v>
      </c>
      <c r="E424" s="4">
        <f t="shared" ref="E424:E433" si="53">B424-D424</f>
        <v>21160</v>
      </c>
    </row>
    <row r="425" spans="1:5" x14ac:dyDescent="0.5">
      <c r="A425" s="51" t="s">
        <v>158</v>
      </c>
      <c r="B425" s="60">
        <v>50000</v>
      </c>
      <c r="C425" s="59">
        <v>0</v>
      </c>
      <c r="D425" s="60">
        <v>0</v>
      </c>
      <c r="E425" s="4">
        <f t="shared" si="53"/>
        <v>50000</v>
      </c>
    </row>
    <row r="426" spans="1:5" x14ac:dyDescent="0.5">
      <c r="A426" s="51" t="s">
        <v>159</v>
      </c>
      <c r="B426" s="59">
        <v>10000</v>
      </c>
      <c r="C426" s="59">
        <v>0</v>
      </c>
      <c r="D426" s="59">
        <v>0</v>
      </c>
      <c r="E426" s="4">
        <f t="shared" si="53"/>
        <v>10000</v>
      </c>
    </row>
    <row r="427" spans="1:5" x14ac:dyDescent="0.5">
      <c r="A427" s="52" t="s">
        <v>160</v>
      </c>
      <c r="B427" s="60">
        <v>50000</v>
      </c>
      <c r="C427" s="59">
        <v>0</v>
      </c>
      <c r="D427" s="60">
        <v>0</v>
      </c>
      <c r="E427" s="4">
        <f t="shared" si="53"/>
        <v>50000</v>
      </c>
    </row>
    <row r="428" spans="1:5" x14ac:dyDescent="0.5">
      <c r="A428" s="53" t="s">
        <v>113</v>
      </c>
      <c r="B428" s="60">
        <v>20000</v>
      </c>
      <c r="C428" s="60">
        <v>0</v>
      </c>
      <c r="D428" s="60">
        <v>0</v>
      </c>
      <c r="E428" s="4">
        <f t="shared" si="53"/>
        <v>20000</v>
      </c>
    </row>
    <row r="429" spans="1:5" x14ac:dyDescent="0.5">
      <c r="A429" s="53" t="s">
        <v>161</v>
      </c>
      <c r="B429" s="60">
        <v>10000</v>
      </c>
      <c r="C429" s="60">
        <v>0</v>
      </c>
      <c r="D429" s="60">
        <v>0</v>
      </c>
      <c r="E429" s="4">
        <f t="shared" si="53"/>
        <v>10000</v>
      </c>
    </row>
    <row r="430" spans="1:5" x14ac:dyDescent="0.5">
      <c r="A430" s="53" t="s">
        <v>162</v>
      </c>
      <c r="B430" s="60">
        <v>50000</v>
      </c>
      <c r="C430" s="60">
        <v>0</v>
      </c>
      <c r="D430" s="60">
        <v>0</v>
      </c>
      <c r="E430" s="4">
        <f t="shared" si="53"/>
        <v>50000</v>
      </c>
    </row>
    <row r="431" spans="1:5" x14ac:dyDescent="0.5">
      <c r="A431" s="53" t="s">
        <v>305</v>
      </c>
      <c r="B431" s="60">
        <v>20000</v>
      </c>
      <c r="C431" s="60">
        <v>0</v>
      </c>
      <c r="D431" s="60">
        <v>0</v>
      </c>
      <c r="E431" s="4">
        <f t="shared" si="53"/>
        <v>20000</v>
      </c>
    </row>
    <row r="432" spans="1:5" x14ac:dyDescent="0.5">
      <c r="A432" s="53" t="s">
        <v>306</v>
      </c>
      <c r="B432" s="60">
        <v>50000</v>
      </c>
      <c r="C432" s="60">
        <v>0</v>
      </c>
      <c r="D432" s="60">
        <v>0</v>
      </c>
      <c r="E432" s="4">
        <f t="shared" si="53"/>
        <v>50000</v>
      </c>
    </row>
    <row r="433" spans="1:5" x14ac:dyDescent="0.5">
      <c r="A433" s="28" t="s">
        <v>307</v>
      </c>
      <c r="B433" s="60">
        <v>35000</v>
      </c>
      <c r="C433" s="60">
        <v>0</v>
      </c>
      <c r="D433" s="60">
        <v>0</v>
      </c>
      <c r="E433" s="4">
        <f t="shared" si="53"/>
        <v>35000</v>
      </c>
    </row>
    <row r="434" spans="1:5" x14ac:dyDescent="0.5">
      <c r="A434" s="8" t="s">
        <v>308</v>
      </c>
      <c r="B434" s="59"/>
      <c r="C434" s="59"/>
      <c r="D434" s="59"/>
      <c r="E434" s="9"/>
    </row>
    <row r="435" spans="1:5" x14ac:dyDescent="0.5">
      <c r="A435" s="8" t="s">
        <v>309</v>
      </c>
      <c r="B435" s="59"/>
      <c r="C435" s="59"/>
      <c r="D435" s="59"/>
      <c r="E435" s="9"/>
    </row>
    <row r="436" spans="1:5" x14ac:dyDescent="0.5">
      <c r="A436" s="8" t="s">
        <v>310</v>
      </c>
      <c r="B436" s="59"/>
      <c r="C436" s="59"/>
      <c r="D436" s="59"/>
      <c r="E436" s="9"/>
    </row>
    <row r="437" spans="1:5" x14ac:dyDescent="0.5">
      <c r="A437" s="14" t="s">
        <v>311</v>
      </c>
      <c r="B437" s="59"/>
      <c r="C437" s="59"/>
      <c r="D437" s="59"/>
      <c r="E437" s="9"/>
    </row>
    <row r="438" spans="1:5" x14ac:dyDescent="0.5">
      <c r="A438" s="6" t="s">
        <v>312</v>
      </c>
      <c r="B438" s="62">
        <v>15000</v>
      </c>
      <c r="C438" s="62">
        <v>0</v>
      </c>
      <c r="D438" s="62">
        <v>0</v>
      </c>
      <c r="E438" s="7">
        <f t="shared" ref="E438" si="54">B438-D438</f>
        <v>15000</v>
      </c>
    </row>
    <row r="439" spans="1:5" x14ac:dyDescent="0.5">
      <c r="A439" s="80" t="s">
        <v>170</v>
      </c>
      <c r="B439" s="80"/>
      <c r="C439" s="80"/>
      <c r="D439" s="80"/>
      <c r="E439" s="3" t="s">
        <v>73</v>
      </c>
    </row>
    <row r="440" spans="1:5" x14ac:dyDescent="0.5">
      <c r="A440" s="80" t="s">
        <v>335</v>
      </c>
      <c r="B440" s="80"/>
      <c r="C440" s="80"/>
      <c r="D440" s="80"/>
    </row>
    <row r="441" spans="1:5" ht="10.5" customHeight="1" x14ac:dyDescent="0.5"/>
    <row r="442" spans="1:5" x14ac:dyDescent="0.5">
      <c r="A442" s="76" t="s">
        <v>0</v>
      </c>
      <c r="B442" s="78" t="s">
        <v>1</v>
      </c>
      <c r="C442" s="78" t="s">
        <v>2</v>
      </c>
      <c r="D442" s="78" t="s">
        <v>3</v>
      </c>
      <c r="E442" s="74" t="s">
        <v>4</v>
      </c>
    </row>
    <row r="443" spans="1:5" x14ac:dyDescent="0.5">
      <c r="A443" s="77"/>
      <c r="B443" s="79"/>
      <c r="C443" s="79"/>
      <c r="D443" s="79"/>
      <c r="E443" s="75"/>
    </row>
    <row r="444" spans="1:5" x14ac:dyDescent="0.5">
      <c r="A444" s="11" t="s">
        <v>313</v>
      </c>
      <c r="B444" s="60">
        <v>15000</v>
      </c>
      <c r="C444" s="59">
        <v>0</v>
      </c>
      <c r="D444" s="59">
        <v>0</v>
      </c>
      <c r="E444" s="4">
        <f t="shared" ref="E444:E445" si="55">B444-D444</f>
        <v>15000</v>
      </c>
    </row>
    <row r="445" spans="1:5" x14ac:dyDescent="0.5">
      <c r="A445" s="11" t="s">
        <v>314</v>
      </c>
      <c r="B445" s="60">
        <v>15000</v>
      </c>
      <c r="C445" s="59">
        <v>0</v>
      </c>
      <c r="D445" s="59">
        <v>0</v>
      </c>
      <c r="E445" s="4">
        <f t="shared" si="55"/>
        <v>15000</v>
      </c>
    </row>
    <row r="446" spans="1:5" x14ac:dyDescent="0.5">
      <c r="A446" s="8" t="s">
        <v>315</v>
      </c>
      <c r="B446" s="60"/>
      <c r="C446" s="59"/>
      <c r="D446" s="59"/>
      <c r="E446" s="4"/>
    </row>
    <row r="447" spans="1:5" x14ac:dyDescent="0.5">
      <c r="A447" s="8" t="s">
        <v>316</v>
      </c>
      <c r="B447" s="60"/>
      <c r="C447" s="59"/>
      <c r="D447" s="59"/>
      <c r="E447" s="4"/>
    </row>
    <row r="448" spans="1:5" x14ac:dyDescent="0.5">
      <c r="A448" s="8" t="s">
        <v>317</v>
      </c>
      <c r="B448" s="60"/>
      <c r="C448" s="59"/>
      <c r="D448" s="59"/>
      <c r="E448" s="4"/>
    </row>
    <row r="449" spans="1:5" x14ac:dyDescent="0.5">
      <c r="A449" s="11" t="s">
        <v>318</v>
      </c>
      <c r="B449" s="60">
        <v>235800</v>
      </c>
      <c r="C449" s="59">
        <v>0</v>
      </c>
      <c r="D449" s="59">
        <v>0</v>
      </c>
      <c r="E449" s="4">
        <f t="shared" ref="E449" si="56">B449-D449</f>
        <v>235800</v>
      </c>
    </row>
    <row r="450" spans="1:5" x14ac:dyDescent="0.5">
      <c r="A450" s="32" t="s">
        <v>78</v>
      </c>
      <c r="B450" s="59"/>
      <c r="C450" s="59"/>
      <c r="D450" s="59"/>
      <c r="E450" s="9"/>
    </row>
    <row r="451" spans="1:5" x14ac:dyDescent="0.5">
      <c r="A451" s="8" t="s">
        <v>114</v>
      </c>
      <c r="B451" s="59"/>
      <c r="C451" s="59"/>
      <c r="D451" s="59"/>
      <c r="E451" s="9"/>
    </row>
    <row r="452" spans="1:5" x14ac:dyDescent="0.5">
      <c r="A452" s="8" t="s">
        <v>115</v>
      </c>
      <c r="B452" s="59"/>
      <c r="C452" s="59"/>
      <c r="D452" s="59"/>
      <c r="E452" s="9"/>
    </row>
    <row r="453" spans="1:5" x14ac:dyDescent="0.5">
      <c r="A453" s="8" t="s">
        <v>79</v>
      </c>
      <c r="B453" s="59"/>
      <c r="C453" s="59"/>
      <c r="D453" s="59"/>
      <c r="E453" s="9"/>
    </row>
    <row r="454" spans="1:5" x14ac:dyDescent="0.5">
      <c r="A454" s="11" t="s">
        <v>80</v>
      </c>
      <c r="B454" s="60">
        <v>10000</v>
      </c>
      <c r="C454" s="59">
        <v>0</v>
      </c>
      <c r="D454" s="60">
        <v>0</v>
      </c>
      <c r="E454" s="4">
        <f t="shared" ref="E454" si="57">B454-D454</f>
        <v>10000</v>
      </c>
    </row>
    <row r="455" spans="1:5" x14ac:dyDescent="0.5">
      <c r="A455" s="8" t="s">
        <v>319</v>
      </c>
      <c r="B455" s="60"/>
      <c r="C455" s="59"/>
      <c r="D455" s="60"/>
      <c r="E455" s="4"/>
    </row>
    <row r="456" spans="1:5" x14ac:dyDescent="0.5">
      <c r="A456" s="8" t="s">
        <v>320</v>
      </c>
      <c r="B456" s="60"/>
      <c r="C456" s="59"/>
      <c r="D456" s="60"/>
      <c r="E456" s="4"/>
    </row>
    <row r="457" spans="1:5" x14ac:dyDescent="0.5">
      <c r="A457" s="8" t="s">
        <v>321</v>
      </c>
      <c r="B457" s="60"/>
      <c r="C457" s="59"/>
      <c r="D457" s="60"/>
      <c r="E457" s="4"/>
    </row>
    <row r="458" spans="1:5" x14ac:dyDescent="0.5">
      <c r="A458" s="19" t="s">
        <v>322</v>
      </c>
      <c r="B458" s="60"/>
      <c r="C458" s="59"/>
      <c r="D458" s="60"/>
      <c r="E458" s="4"/>
    </row>
    <row r="459" spans="1:5" x14ac:dyDescent="0.5">
      <c r="A459" s="11" t="s">
        <v>81</v>
      </c>
      <c r="B459" s="60">
        <v>35000</v>
      </c>
      <c r="C459" s="59">
        <v>0</v>
      </c>
      <c r="D459" s="60">
        <v>0</v>
      </c>
      <c r="E459" s="4">
        <f t="shared" ref="E459:E461" si="58">B459-D459</f>
        <v>35000</v>
      </c>
    </row>
    <row r="460" spans="1:5" x14ac:dyDescent="0.5">
      <c r="A460" s="21" t="s">
        <v>323</v>
      </c>
      <c r="B460" s="60">
        <v>40000</v>
      </c>
      <c r="C460" s="59">
        <v>0</v>
      </c>
      <c r="D460" s="60">
        <v>0</v>
      </c>
      <c r="E460" s="4">
        <f t="shared" si="58"/>
        <v>40000</v>
      </c>
    </row>
    <row r="461" spans="1:5" x14ac:dyDescent="0.5">
      <c r="A461" s="28" t="s">
        <v>82</v>
      </c>
      <c r="B461" s="60">
        <v>100000</v>
      </c>
      <c r="C461" s="60">
        <v>0</v>
      </c>
      <c r="D461" s="60">
        <v>0</v>
      </c>
      <c r="E461" s="4">
        <f t="shared" si="58"/>
        <v>100000</v>
      </c>
    </row>
    <row r="462" spans="1:5" x14ac:dyDescent="0.5">
      <c r="A462" s="6"/>
      <c r="B462" s="62"/>
      <c r="C462" s="62"/>
      <c r="D462" s="62"/>
      <c r="E462" s="7"/>
    </row>
    <row r="463" spans="1:5" x14ac:dyDescent="0.5">
      <c r="A463" s="80" t="s">
        <v>170</v>
      </c>
      <c r="B463" s="80"/>
      <c r="C463" s="80"/>
      <c r="D463" s="80"/>
      <c r="E463" s="3" t="s">
        <v>76</v>
      </c>
    </row>
    <row r="464" spans="1:5" x14ac:dyDescent="0.5">
      <c r="A464" s="80" t="s">
        <v>335</v>
      </c>
      <c r="B464" s="80"/>
      <c r="C464" s="80"/>
      <c r="D464" s="80"/>
    </row>
    <row r="465" spans="1:5" ht="10.5" customHeight="1" x14ac:dyDescent="0.5"/>
    <row r="466" spans="1:5" x14ac:dyDescent="0.5">
      <c r="A466" s="76" t="s">
        <v>0</v>
      </c>
      <c r="B466" s="78" t="s">
        <v>1</v>
      </c>
      <c r="C466" s="78" t="s">
        <v>2</v>
      </c>
      <c r="D466" s="78" t="s">
        <v>3</v>
      </c>
      <c r="E466" s="74" t="s">
        <v>4</v>
      </c>
    </row>
    <row r="467" spans="1:5" x14ac:dyDescent="0.5">
      <c r="A467" s="77"/>
      <c r="B467" s="79"/>
      <c r="C467" s="79"/>
      <c r="D467" s="79"/>
      <c r="E467" s="75"/>
    </row>
    <row r="468" spans="1:5" x14ac:dyDescent="0.5">
      <c r="A468" s="32" t="s">
        <v>83</v>
      </c>
      <c r="B468" s="59"/>
      <c r="C468" s="59"/>
      <c r="D468" s="59"/>
      <c r="E468" s="9"/>
    </row>
    <row r="469" spans="1:5" x14ac:dyDescent="0.5">
      <c r="A469" s="8" t="s">
        <v>324</v>
      </c>
      <c r="B469" s="59"/>
      <c r="C469" s="59"/>
      <c r="D469" s="59"/>
      <c r="E469" s="9"/>
    </row>
    <row r="470" spans="1:5" x14ac:dyDescent="0.5">
      <c r="A470" s="8" t="s">
        <v>325</v>
      </c>
      <c r="B470" s="59"/>
      <c r="C470" s="59"/>
      <c r="D470" s="59"/>
      <c r="E470" s="9"/>
    </row>
    <row r="471" spans="1:5" x14ac:dyDescent="0.5">
      <c r="A471" s="8" t="s">
        <v>326</v>
      </c>
      <c r="B471" s="59"/>
      <c r="C471" s="59"/>
      <c r="D471" s="59"/>
      <c r="E471" s="9"/>
    </row>
    <row r="472" spans="1:5" x14ac:dyDescent="0.5">
      <c r="A472" s="11" t="s">
        <v>84</v>
      </c>
      <c r="B472" s="59">
        <v>155660</v>
      </c>
      <c r="C472" s="59">
        <v>0</v>
      </c>
      <c r="D472" s="59">
        <v>22901</v>
      </c>
      <c r="E472" s="4">
        <f t="shared" ref="E472:E481" si="59">B472-D472</f>
        <v>132759</v>
      </c>
    </row>
    <row r="473" spans="1:5" x14ac:dyDescent="0.5">
      <c r="A473" s="11" t="s">
        <v>163</v>
      </c>
      <c r="B473" s="59">
        <v>8022420</v>
      </c>
      <c r="C473" s="59">
        <v>0</v>
      </c>
      <c r="D473" s="59">
        <v>2193300</v>
      </c>
      <c r="E473" s="4">
        <f t="shared" si="59"/>
        <v>5829120</v>
      </c>
    </row>
    <row r="474" spans="1:5" x14ac:dyDescent="0.5">
      <c r="A474" s="11" t="s">
        <v>164</v>
      </c>
      <c r="B474" s="59">
        <v>2225700</v>
      </c>
      <c r="C474" s="59">
        <v>0</v>
      </c>
      <c r="D474" s="59">
        <v>542400</v>
      </c>
      <c r="E474" s="4">
        <f t="shared" si="59"/>
        <v>1683300</v>
      </c>
    </row>
    <row r="475" spans="1:5" x14ac:dyDescent="0.5">
      <c r="A475" s="11" t="s">
        <v>85</v>
      </c>
      <c r="B475" s="60">
        <v>78000</v>
      </c>
      <c r="C475" s="60">
        <v>0</v>
      </c>
      <c r="D475" s="60">
        <v>17500</v>
      </c>
      <c r="E475" s="4">
        <f t="shared" si="59"/>
        <v>60500</v>
      </c>
    </row>
    <row r="476" spans="1:5" x14ac:dyDescent="0.5">
      <c r="A476" s="14" t="s">
        <v>327</v>
      </c>
      <c r="B476" s="59"/>
      <c r="C476" s="59"/>
      <c r="D476" s="59"/>
      <c r="E476" s="9"/>
    </row>
    <row r="477" spans="1:5" x14ac:dyDescent="0.5">
      <c r="A477" s="11" t="s">
        <v>165</v>
      </c>
      <c r="B477" s="59">
        <v>1000000</v>
      </c>
      <c r="C477" s="59">
        <v>0</v>
      </c>
      <c r="D477" s="59">
        <v>901078</v>
      </c>
      <c r="E477" s="4">
        <f t="shared" si="59"/>
        <v>98922</v>
      </c>
    </row>
    <row r="478" spans="1:5" x14ac:dyDescent="0.5">
      <c r="A478" s="14" t="s">
        <v>86</v>
      </c>
      <c r="B478" s="60"/>
      <c r="C478" s="59"/>
      <c r="D478" s="60"/>
      <c r="E478" s="4"/>
    </row>
    <row r="479" spans="1:5" x14ac:dyDescent="0.5">
      <c r="A479" s="11" t="s">
        <v>87</v>
      </c>
      <c r="B479" s="60">
        <v>200000</v>
      </c>
      <c r="C479" s="59">
        <v>0</v>
      </c>
      <c r="D479" s="60">
        <v>200000</v>
      </c>
      <c r="E479" s="4">
        <f t="shared" si="59"/>
        <v>0</v>
      </c>
    </row>
    <row r="480" spans="1:5" x14ac:dyDescent="0.5">
      <c r="A480" s="14" t="s">
        <v>328</v>
      </c>
      <c r="B480" s="60"/>
      <c r="C480" s="59"/>
      <c r="D480" s="60"/>
      <c r="E480" s="4"/>
    </row>
    <row r="481" spans="1:5" x14ac:dyDescent="0.5">
      <c r="A481" s="11" t="s">
        <v>88</v>
      </c>
      <c r="B481" s="60">
        <v>240000</v>
      </c>
      <c r="C481" s="59">
        <v>0</v>
      </c>
      <c r="D481" s="60">
        <v>236330</v>
      </c>
      <c r="E481" s="4">
        <f t="shared" si="59"/>
        <v>3670</v>
      </c>
    </row>
    <row r="482" spans="1:5" x14ac:dyDescent="0.5">
      <c r="A482" s="11"/>
      <c r="B482" s="59"/>
      <c r="C482" s="59"/>
      <c r="D482" s="59"/>
      <c r="E482" s="9"/>
    </row>
    <row r="483" spans="1:5" x14ac:dyDescent="0.5">
      <c r="A483" s="11"/>
      <c r="B483" s="59"/>
      <c r="C483" s="59"/>
      <c r="D483" s="59"/>
      <c r="E483" s="9"/>
    </row>
    <row r="484" spans="1:5" x14ac:dyDescent="0.5">
      <c r="A484" s="11"/>
      <c r="B484" s="59"/>
      <c r="C484" s="59"/>
      <c r="D484" s="59"/>
      <c r="E484" s="9"/>
    </row>
    <row r="485" spans="1:5" x14ac:dyDescent="0.5">
      <c r="A485" s="11"/>
      <c r="B485" s="59"/>
      <c r="C485" s="59"/>
      <c r="D485" s="59"/>
      <c r="E485" s="9"/>
    </row>
    <row r="486" spans="1:5" x14ac:dyDescent="0.5">
      <c r="A486" s="6"/>
      <c r="B486" s="62"/>
      <c r="C486" s="62"/>
      <c r="D486" s="62"/>
      <c r="E486" s="7"/>
    </row>
    <row r="487" spans="1:5" x14ac:dyDescent="0.5">
      <c r="A487" s="80" t="s">
        <v>170</v>
      </c>
      <c r="B487" s="80"/>
      <c r="C487" s="80"/>
      <c r="D487" s="80"/>
      <c r="E487" s="3" t="s">
        <v>166</v>
      </c>
    </row>
    <row r="488" spans="1:5" x14ac:dyDescent="0.5">
      <c r="A488" s="80" t="s">
        <v>335</v>
      </c>
      <c r="B488" s="80"/>
      <c r="C488" s="80"/>
      <c r="D488" s="80"/>
    </row>
    <row r="489" spans="1:5" ht="10.5" customHeight="1" x14ac:dyDescent="0.5"/>
    <row r="490" spans="1:5" x14ac:dyDescent="0.5">
      <c r="A490" s="76" t="s">
        <v>0</v>
      </c>
      <c r="B490" s="78" t="s">
        <v>1</v>
      </c>
      <c r="C490" s="78" t="s">
        <v>2</v>
      </c>
      <c r="D490" s="78" t="s">
        <v>3</v>
      </c>
      <c r="E490" s="74" t="s">
        <v>4</v>
      </c>
    </row>
    <row r="491" spans="1:5" x14ac:dyDescent="0.5">
      <c r="A491" s="77"/>
      <c r="B491" s="79"/>
      <c r="C491" s="79"/>
      <c r="D491" s="79"/>
      <c r="E491" s="75"/>
    </row>
    <row r="492" spans="1:5" x14ac:dyDescent="0.5">
      <c r="A492" s="20" t="s">
        <v>344</v>
      </c>
      <c r="B492" s="59"/>
      <c r="C492" s="59"/>
      <c r="D492" s="59"/>
      <c r="E492" s="9"/>
    </row>
    <row r="493" spans="1:5" x14ac:dyDescent="0.5">
      <c r="A493" s="11" t="s">
        <v>339</v>
      </c>
      <c r="B493" s="59">
        <v>1382500</v>
      </c>
      <c r="C493" s="59">
        <v>0</v>
      </c>
      <c r="D493" s="59">
        <v>1346000</v>
      </c>
      <c r="E493" s="4">
        <f t="shared" ref="E493:E510" si="60">B493-D493</f>
        <v>36500</v>
      </c>
    </row>
    <row r="494" spans="1:5" x14ac:dyDescent="0.5">
      <c r="A494" s="43" t="s">
        <v>340</v>
      </c>
      <c r="B494" s="59">
        <v>2476400</v>
      </c>
      <c r="C494" s="59">
        <v>0</v>
      </c>
      <c r="D494" s="59">
        <v>967569.32</v>
      </c>
      <c r="E494" s="4">
        <f t="shared" si="60"/>
        <v>1508830.6800000002</v>
      </c>
    </row>
    <row r="495" spans="1:5" x14ac:dyDescent="0.5">
      <c r="A495" s="57" t="s">
        <v>341</v>
      </c>
      <c r="B495" s="59">
        <v>1618000</v>
      </c>
      <c r="C495" s="59">
        <v>0</v>
      </c>
      <c r="D495" s="59">
        <v>1614000</v>
      </c>
      <c r="E495" s="4">
        <f t="shared" si="60"/>
        <v>4000</v>
      </c>
    </row>
    <row r="496" spans="1:5" x14ac:dyDescent="0.5">
      <c r="A496" s="43" t="s">
        <v>342</v>
      </c>
      <c r="B496" s="59">
        <v>1198000</v>
      </c>
      <c r="C496" s="59">
        <v>0</v>
      </c>
      <c r="D496" s="59">
        <v>1054783.24</v>
      </c>
      <c r="E496" s="4">
        <f t="shared" si="60"/>
        <v>143216.76</v>
      </c>
    </row>
    <row r="497" spans="1:5" x14ac:dyDescent="0.5">
      <c r="A497" s="20" t="s">
        <v>343</v>
      </c>
      <c r="B497" s="59"/>
      <c r="C497" s="59"/>
      <c r="D497" s="59"/>
      <c r="E497" s="4"/>
    </row>
    <row r="498" spans="1:5" x14ac:dyDescent="0.5">
      <c r="A498" s="43" t="s">
        <v>345</v>
      </c>
      <c r="B498" s="59">
        <v>3250</v>
      </c>
      <c r="C498" s="59">
        <v>0</v>
      </c>
      <c r="D498" s="9">
        <v>3250</v>
      </c>
      <c r="E498" s="4">
        <f t="shared" si="60"/>
        <v>0</v>
      </c>
    </row>
    <row r="499" spans="1:5" x14ac:dyDescent="0.5">
      <c r="A499" s="43" t="s">
        <v>346</v>
      </c>
      <c r="B499" s="59">
        <v>17000</v>
      </c>
      <c r="C499" s="59">
        <v>0</v>
      </c>
      <c r="D499" s="9">
        <v>17000</v>
      </c>
      <c r="E499" s="4">
        <f t="shared" si="60"/>
        <v>0</v>
      </c>
    </row>
    <row r="500" spans="1:5" x14ac:dyDescent="0.5">
      <c r="A500" s="11" t="s">
        <v>347</v>
      </c>
      <c r="B500" s="59">
        <v>66065.5</v>
      </c>
      <c r="C500" s="59">
        <v>0</v>
      </c>
      <c r="D500" s="9">
        <v>66065.5</v>
      </c>
      <c r="E500" s="4">
        <f t="shared" si="60"/>
        <v>0</v>
      </c>
    </row>
    <row r="501" spans="1:5" x14ac:dyDescent="0.5">
      <c r="A501" s="43" t="s">
        <v>348</v>
      </c>
      <c r="B501" s="59">
        <v>6500</v>
      </c>
      <c r="C501" s="59">
        <v>0</v>
      </c>
      <c r="D501" s="9">
        <v>6500</v>
      </c>
      <c r="E501" s="4">
        <f t="shared" si="60"/>
        <v>0</v>
      </c>
    </row>
    <row r="502" spans="1:5" x14ac:dyDescent="0.5">
      <c r="A502" s="5" t="s">
        <v>349</v>
      </c>
      <c r="B502" s="59">
        <v>6500</v>
      </c>
      <c r="C502" s="59">
        <v>0</v>
      </c>
      <c r="D502" s="9">
        <v>6500</v>
      </c>
      <c r="E502" s="4">
        <f t="shared" si="60"/>
        <v>0</v>
      </c>
    </row>
    <row r="503" spans="1:5" x14ac:dyDescent="0.5">
      <c r="A503" s="5" t="s">
        <v>350</v>
      </c>
      <c r="B503" s="59">
        <v>6500</v>
      </c>
      <c r="C503" s="59">
        <v>0</v>
      </c>
      <c r="D503" s="9">
        <v>6500</v>
      </c>
      <c r="E503" s="4">
        <f t="shared" si="60"/>
        <v>0</v>
      </c>
    </row>
    <row r="504" spans="1:5" x14ac:dyDescent="0.5">
      <c r="A504" s="11" t="s">
        <v>351</v>
      </c>
      <c r="B504" s="59">
        <v>166000</v>
      </c>
      <c r="C504" s="59">
        <v>0</v>
      </c>
      <c r="D504" s="9">
        <v>166000</v>
      </c>
      <c r="E504" s="4">
        <f t="shared" si="60"/>
        <v>0</v>
      </c>
    </row>
    <row r="505" spans="1:5" x14ac:dyDescent="0.5">
      <c r="A505" s="11" t="s">
        <v>352</v>
      </c>
      <c r="B505" s="59">
        <v>133000</v>
      </c>
      <c r="C505" s="59">
        <v>0</v>
      </c>
      <c r="D505" s="9">
        <v>133000</v>
      </c>
      <c r="E505" s="4">
        <f t="shared" si="60"/>
        <v>0</v>
      </c>
    </row>
    <row r="506" spans="1:5" x14ac:dyDescent="0.5">
      <c r="A506" s="5" t="s">
        <v>353</v>
      </c>
      <c r="B506" s="59">
        <v>27600</v>
      </c>
      <c r="C506" s="59">
        <v>0</v>
      </c>
      <c r="D506" s="9">
        <v>27600</v>
      </c>
      <c r="E506" s="4">
        <f t="shared" si="60"/>
        <v>0</v>
      </c>
    </row>
    <row r="507" spans="1:5" x14ac:dyDescent="0.5">
      <c r="A507" s="11" t="s">
        <v>354</v>
      </c>
      <c r="B507" s="59">
        <v>664900</v>
      </c>
      <c r="C507" s="59">
        <v>0</v>
      </c>
      <c r="D507" s="9">
        <v>664900</v>
      </c>
      <c r="E507" s="4">
        <f t="shared" si="60"/>
        <v>0</v>
      </c>
    </row>
    <row r="508" spans="1:5" x14ac:dyDescent="0.5">
      <c r="A508" s="5" t="s">
        <v>355</v>
      </c>
      <c r="B508" s="60">
        <v>117000</v>
      </c>
      <c r="C508" s="59">
        <v>0</v>
      </c>
      <c r="D508" s="60">
        <v>117000</v>
      </c>
      <c r="E508" s="4">
        <f t="shared" si="60"/>
        <v>0</v>
      </c>
    </row>
    <row r="509" spans="1:5" x14ac:dyDescent="0.5">
      <c r="A509" s="5" t="s">
        <v>356</v>
      </c>
      <c r="B509" s="60">
        <v>257000</v>
      </c>
      <c r="C509" s="60">
        <v>0</v>
      </c>
      <c r="D509" s="60">
        <v>257000</v>
      </c>
      <c r="E509" s="4">
        <f t="shared" si="60"/>
        <v>0</v>
      </c>
    </row>
    <row r="510" spans="1:5" x14ac:dyDescent="0.5">
      <c r="A510" s="6" t="s">
        <v>357</v>
      </c>
      <c r="B510" s="62">
        <v>31000</v>
      </c>
      <c r="C510" s="62">
        <v>0</v>
      </c>
      <c r="D510" s="62">
        <v>30400</v>
      </c>
      <c r="E510" s="7">
        <f t="shared" si="60"/>
        <v>600</v>
      </c>
    </row>
    <row r="511" spans="1:5" x14ac:dyDescent="0.5">
      <c r="A511" s="80" t="s">
        <v>170</v>
      </c>
      <c r="B511" s="80"/>
      <c r="C511" s="80"/>
      <c r="D511" s="80"/>
      <c r="E511" s="3" t="s">
        <v>360</v>
      </c>
    </row>
    <row r="512" spans="1:5" x14ac:dyDescent="0.5">
      <c r="A512" s="80" t="s">
        <v>335</v>
      </c>
      <c r="B512" s="80"/>
      <c r="C512" s="80"/>
      <c r="D512" s="80"/>
    </row>
    <row r="513" spans="1:5" ht="10.5" customHeight="1" x14ac:dyDescent="0.5"/>
    <row r="514" spans="1:5" x14ac:dyDescent="0.5">
      <c r="A514" s="76" t="s">
        <v>0</v>
      </c>
      <c r="B514" s="78" t="s">
        <v>89</v>
      </c>
      <c r="C514" s="78" t="s">
        <v>2</v>
      </c>
      <c r="D514" s="78" t="s">
        <v>3</v>
      </c>
      <c r="E514" s="74" t="s">
        <v>4</v>
      </c>
    </row>
    <row r="515" spans="1:5" x14ac:dyDescent="0.5">
      <c r="A515" s="77"/>
      <c r="B515" s="79"/>
      <c r="C515" s="79"/>
      <c r="D515" s="79"/>
      <c r="E515" s="75"/>
    </row>
    <row r="516" spans="1:5" x14ac:dyDescent="0.5">
      <c r="A516" s="33" t="s">
        <v>358</v>
      </c>
      <c r="B516" s="69">
        <v>742675.4</v>
      </c>
      <c r="C516" s="69">
        <v>0</v>
      </c>
      <c r="D516" s="69">
        <v>742675.4</v>
      </c>
      <c r="E516" s="4">
        <f t="shared" ref="E516:E517" si="61">B516-D516</f>
        <v>0</v>
      </c>
    </row>
    <row r="517" spans="1:5" x14ac:dyDescent="0.5">
      <c r="A517" s="31" t="s">
        <v>359</v>
      </c>
      <c r="B517" s="65">
        <v>99000</v>
      </c>
      <c r="C517" s="65">
        <v>0</v>
      </c>
      <c r="D517" s="65">
        <v>99000</v>
      </c>
      <c r="E517" s="4">
        <f t="shared" si="61"/>
        <v>0</v>
      </c>
    </row>
    <row r="518" spans="1:5" x14ac:dyDescent="0.5">
      <c r="A518" s="20" t="s">
        <v>168</v>
      </c>
      <c r="B518" s="59"/>
      <c r="C518" s="59"/>
      <c r="D518" s="59"/>
      <c r="E518" s="9"/>
    </row>
    <row r="519" spans="1:5" x14ac:dyDescent="0.5">
      <c r="A519" s="43" t="s">
        <v>169</v>
      </c>
      <c r="B519" s="60">
        <v>4114662.15</v>
      </c>
      <c r="C519" s="59">
        <v>0</v>
      </c>
      <c r="D519" s="59">
        <v>4114662.15</v>
      </c>
      <c r="E519" s="4">
        <f t="shared" ref="E519" si="62">B519-D519</f>
        <v>0</v>
      </c>
    </row>
    <row r="520" spans="1:5" x14ac:dyDescent="0.5">
      <c r="A520" s="43"/>
      <c r="B520" s="60"/>
      <c r="C520" s="59"/>
      <c r="D520" s="60"/>
      <c r="E520" s="4"/>
    </row>
    <row r="521" spans="1:5" x14ac:dyDescent="0.5">
      <c r="A521" s="11"/>
      <c r="B521" s="60"/>
      <c r="C521" s="59"/>
      <c r="D521" s="60"/>
      <c r="E521" s="4"/>
    </row>
    <row r="522" spans="1:5" x14ac:dyDescent="0.5">
      <c r="A522" s="8"/>
      <c r="B522" s="60"/>
      <c r="C522" s="59"/>
      <c r="D522" s="60"/>
      <c r="E522" s="4"/>
    </row>
    <row r="523" spans="1:5" x14ac:dyDescent="0.5">
      <c r="A523" s="11"/>
      <c r="B523" s="60"/>
      <c r="C523" s="59"/>
      <c r="D523" s="60"/>
      <c r="E523" s="4"/>
    </row>
    <row r="524" spans="1:5" x14ac:dyDescent="0.5">
      <c r="A524" s="11"/>
      <c r="B524" s="60"/>
      <c r="C524" s="59"/>
      <c r="D524" s="60"/>
      <c r="E524" s="4"/>
    </row>
    <row r="525" spans="1:5" x14ac:dyDescent="0.5">
      <c r="A525" s="11"/>
      <c r="B525" s="60"/>
      <c r="C525" s="59"/>
      <c r="D525" s="60"/>
      <c r="E525" s="4"/>
    </row>
    <row r="526" spans="1:5" x14ac:dyDescent="0.5">
      <c r="A526" s="20"/>
      <c r="B526" s="60"/>
      <c r="C526" s="59"/>
      <c r="D526" s="59"/>
      <c r="E526" s="4"/>
    </row>
    <row r="527" spans="1:5" x14ac:dyDescent="0.5">
      <c r="A527" s="11"/>
      <c r="B527" s="60"/>
      <c r="C527" s="59"/>
      <c r="D527" s="60"/>
      <c r="E527" s="4"/>
    </row>
    <row r="528" spans="1:5" x14ac:dyDescent="0.5">
      <c r="A528" s="11"/>
      <c r="B528" s="60"/>
      <c r="C528" s="59"/>
      <c r="D528" s="60"/>
      <c r="E528" s="4"/>
    </row>
    <row r="529" spans="1:5" x14ac:dyDescent="0.5">
      <c r="A529" s="11"/>
      <c r="B529" s="60"/>
      <c r="C529" s="59"/>
      <c r="D529" s="60"/>
      <c r="E529" s="4"/>
    </row>
    <row r="530" spans="1:5" x14ac:dyDescent="0.5">
      <c r="A530" s="20"/>
      <c r="B530" s="60"/>
      <c r="C530" s="59"/>
      <c r="D530" s="60"/>
      <c r="E530" s="4"/>
    </row>
    <row r="531" spans="1:5" x14ac:dyDescent="0.5">
      <c r="A531" s="20"/>
      <c r="B531" s="60"/>
      <c r="C531" s="59"/>
      <c r="D531" s="59"/>
      <c r="E531" s="4"/>
    </row>
    <row r="532" spans="1:5" x14ac:dyDescent="0.5">
      <c r="A532" s="20"/>
      <c r="B532" s="60"/>
      <c r="C532" s="59"/>
      <c r="D532" s="59"/>
      <c r="E532" s="4"/>
    </row>
    <row r="533" spans="1:5" x14ac:dyDescent="0.5">
      <c r="A533" s="20"/>
      <c r="B533" s="60"/>
      <c r="C533" s="59"/>
      <c r="D533" s="59"/>
      <c r="E533" s="4"/>
    </row>
    <row r="534" spans="1:5" x14ac:dyDescent="0.5">
      <c r="A534" s="73"/>
      <c r="B534" s="62"/>
      <c r="C534" s="62"/>
      <c r="D534" s="62"/>
      <c r="E534" s="7"/>
    </row>
    <row r="535" spans="1:5" x14ac:dyDescent="0.5">
      <c r="A535" s="11"/>
      <c r="B535" s="59"/>
      <c r="C535" s="59"/>
      <c r="D535" s="59"/>
      <c r="E535" s="9"/>
    </row>
    <row r="536" spans="1:5" x14ac:dyDescent="0.5">
      <c r="A536" s="15"/>
      <c r="B536" s="72"/>
      <c r="C536" s="72"/>
      <c r="D536" s="72"/>
      <c r="E536" s="10"/>
    </row>
  </sheetData>
  <mergeCells count="154">
    <mergeCell ref="A195:D195"/>
    <mergeCell ref="A196:D196"/>
    <mergeCell ref="A197:A198"/>
    <mergeCell ref="B197:B198"/>
    <mergeCell ref="C197:C198"/>
    <mergeCell ref="D197:D198"/>
    <mergeCell ref="E197:E198"/>
    <mergeCell ref="A366:D366"/>
    <mergeCell ref="A367:D367"/>
    <mergeCell ref="E295:E296"/>
    <mergeCell ref="A293:D293"/>
    <mergeCell ref="A295:A296"/>
    <mergeCell ref="B295:B296"/>
    <mergeCell ref="C295:C296"/>
    <mergeCell ref="D295:D296"/>
    <mergeCell ref="A316:D316"/>
    <mergeCell ref="A317:D317"/>
    <mergeCell ref="E223:E224"/>
    <mergeCell ref="A220:D220"/>
    <mergeCell ref="A221:D221"/>
    <mergeCell ref="A223:A224"/>
    <mergeCell ref="B223:B224"/>
    <mergeCell ref="C223:C224"/>
    <mergeCell ref="D223:D224"/>
    <mergeCell ref="A369:A370"/>
    <mergeCell ref="B369:B370"/>
    <mergeCell ref="C369:C370"/>
    <mergeCell ref="D369:D370"/>
    <mergeCell ref="E369:E370"/>
    <mergeCell ref="E319:E320"/>
    <mergeCell ref="A319:A320"/>
    <mergeCell ref="B319:B320"/>
    <mergeCell ref="C319:C320"/>
    <mergeCell ref="D319:D320"/>
    <mergeCell ref="A344:A345"/>
    <mergeCell ref="B344:B345"/>
    <mergeCell ref="C344:C345"/>
    <mergeCell ref="D344:D345"/>
    <mergeCell ref="E344:E345"/>
    <mergeCell ref="A341:D341"/>
    <mergeCell ref="A342:D342"/>
    <mergeCell ref="A292:D292"/>
    <mergeCell ref="E247:E248"/>
    <mergeCell ref="A244:D244"/>
    <mergeCell ref="A245:D245"/>
    <mergeCell ref="A247:A248"/>
    <mergeCell ref="B247:B248"/>
    <mergeCell ref="C247:C248"/>
    <mergeCell ref="D247:D248"/>
    <mergeCell ref="A268:D268"/>
    <mergeCell ref="A269:D269"/>
    <mergeCell ref="A271:A272"/>
    <mergeCell ref="B271:B272"/>
    <mergeCell ref="C271:C272"/>
    <mergeCell ref="D271:D272"/>
    <mergeCell ref="E271:E272"/>
    <mergeCell ref="E149:E150"/>
    <mergeCell ref="E174:E175"/>
    <mergeCell ref="A171:D171"/>
    <mergeCell ref="A172:D172"/>
    <mergeCell ref="A174:A175"/>
    <mergeCell ref="B174:B175"/>
    <mergeCell ref="C174:C175"/>
    <mergeCell ref="D174:D175"/>
    <mergeCell ref="A146:D146"/>
    <mergeCell ref="A147:D147"/>
    <mergeCell ref="A149:A150"/>
    <mergeCell ref="B149:B150"/>
    <mergeCell ref="C149:C150"/>
    <mergeCell ref="D149:D150"/>
    <mergeCell ref="C28:C29"/>
    <mergeCell ref="D28:D29"/>
    <mergeCell ref="E28:E29"/>
    <mergeCell ref="E100:E101"/>
    <mergeCell ref="A98:D98"/>
    <mergeCell ref="A99:D99"/>
    <mergeCell ref="A100:A101"/>
    <mergeCell ref="B100:B101"/>
    <mergeCell ref="C100:C101"/>
    <mergeCell ref="D100:D101"/>
    <mergeCell ref="E52:E53"/>
    <mergeCell ref="A73:D73"/>
    <mergeCell ref="A74:D74"/>
    <mergeCell ref="A76:A77"/>
    <mergeCell ref="B76:B77"/>
    <mergeCell ref="C76:C77"/>
    <mergeCell ref="D76:D77"/>
    <mergeCell ref="E76:E77"/>
    <mergeCell ref="A1:D1"/>
    <mergeCell ref="A2:D2"/>
    <mergeCell ref="A4:A5"/>
    <mergeCell ref="B4:B5"/>
    <mergeCell ref="C4:C5"/>
    <mergeCell ref="D4:D5"/>
    <mergeCell ref="E125:E126"/>
    <mergeCell ref="A122:D122"/>
    <mergeCell ref="A123:D123"/>
    <mergeCell ref="A125:A126"/>
    <mergeCell ref="B125:B126"/>
    <mergeCell ref="C125:C126"/>
    <mergeCell ref="D125:D126"/>
    <mergeCell ref="A49:D49"/>
    <mergeCell ref="A50:D50"/>
    <mergeCell ref="A52:A53"/>
    <mergeCell ref="B52:B53"/>
    <mergeCell ref="C52:C53"/>
    <mergeCell ref="D52:D53"/>
    <mergeCell ref="E4:E5"/>
    <mergeCell ref="A25:D25"/>
    <mergeCell ref="A26:D26"/>
    <mergeCell ref="A28:A29"/>
    <mergeCell ref="B28:B29"/>
    <mergeCell ref="A391:D391"/>
    <mergeCell ref="A392:D392"/>
    <mergeCell ref="A511:D511"/>
    <mergeCell ref="A512:D512"/>
    <mergeCell ref="A514:A515"/>
    <mergeCell ref="B514:B515"/>
    <mergeCell ref="C514:C515"/>
    <mergeCell ref="D514:D515"/>
    <mergeCell ref="C418:C419"/>
    <mergeCell ref="A488:D488"/>
    <mergeCell ref="D418:D419"/>
    <mergeCell ref="A439:D439"/>
    <mergeCell ref="A440:D440"/>
    <mergeCell ref="A490:A491"/>
    <mergeCell ref="A466:A467"/>
    <mergeCell ref="B466:B467"/>
    <mergeCell ref="C466:C467"/>
    <mergeCell ref="D466:D467"/>
    <mergeCell ref="A487:D487"/>
    <mergeCell ref="A442:A443"/>
    <mergeCell ref="B442:B443"/>
    <mergeCell ref="C442:C443"/>
    <mergeCell ref="D442:D443"/>
    <mergeCell ref="A463:D463"/>
    <mergeCell ref="E514:E515"/>
    <mergeCell ref="A394:A395"/>
    <mergeCell ref="B394:B395"/>
    <mergeCell ref="C394:C395"/>
    <mergeCell ref="D394:D395"/>
    <mergeCell ref="E394:E395"/>
    <mergeCell ref="B490:B491"/>
    <mergeCell ref="C490:C491"/>
    <mergeCell ref="A415:D415"/>
    <mergeCell ref="A416:D416"/>
    <mergeCell ref="A418:A419"/>
    <mergeCell ref="B418:B419"/>
    <mergeCell ref="D490:D491"/>
    <mergeCell ref="E418:E419"/>
    <mergeCell ref="E490:E491"/>
    <mergeCell ref="E466:E467"/>
    <mergeCell ref="E442:E443"/>
    <mergeCell ref="A464:D464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 1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2018-11-07T09:18:42Z</cp:lastPrinted>
  <dcterms:created xsi:type="dcterms:W3CDTF">2015-11-08T07:51:29Z</dcterms:created>
  <dcterms:modified xsi:type="dcterms:W3CDTF">2018-11-16T08:49:06Z</dcterms:modified>
</cp:coreProperties>
</file>